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ero a Junio 2023\Seguimiento PM SIGI\Primer ciclo\Hallazgo 2\"/>
    </mc:Choice>
  </mc:AlternateContent>
  <xr:revisionPtr revIDLastSave="0" documentId="13_ncr:1_{749B9946-E307-419F-AD07-80F65582F2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C04-F06" sheetId="1" r:id="rId1"/>
    <sheet name="VALORACIÓN" sheetId="11" r:id="rId2"/>
    <sheet name="PRIORIZACIÓN DE RIESGOS" sheetId="12" r:id="rId3"/>
  </sheets>
  <definedNames>
    <definedName name="_xlnm.Print_Area" localSheetId="0">'SC04-F06'!$D$2:$AD$18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18" i="1" l="1"/>
  <c r="AR18" i="1" s="1"/>
  <c r="AS18" i="1" s="1"/>
  <c r="AT18" i="1" s="1"/>
  <c r="AO17" i="1"/>
  <c r="AR17" i="1" s="1"/>
  <c r="AS17" i="1" s="1"/>
  <c r="AT17" i="1" s="1"/>
  <c r="AO16" i="1"/>
  <c r="AP16" i="1" s="1"/>
  <c r="AP17" i="1" l="1"/>
  <c r="AR16" i="1"/>
  <c r="AS16" i="1" s="1"/>
  <c r="AT16" i="1" s="1"/>
  <c r="AP18" i="1"/>
  <c r="O18" i="1"/>
  <c r="R18" i="1" s="1"/>
  <c r="S18" i="1" s="1"/>
  <c r="T18" i="1" s="1"/>
  <c r="O17" i="1"/>
  <c r="P17" i="1" s="1"/>
  <c r="O16" i="1"/>
  <c r="P16" i="1" s="1"/>
  <c r="P18" i="1" l="1"/>
  <c r="R16" i="1"/>
  <c r="T16" i="1" s="1"/>
  <c r="R17" i="1"/>
  <c r="S17" i="1" s="1"/>
  <c r="T17" i="1" s="1"/>
</calcChain>
</file>

<file path=xl/sharedStrings.xml><?xml version="1.0" encoding="utf-8"?>
<sst xmlns="http://schemas.openxmlformats.org/spreadsheetml/2006/main" count="206" uniqueCount="163">
  <si>
    <t>ZONA/ LUGAR</t>
  </si>
  <si>
    <t>ACTIVIDADES</t>
  </si>
  <si>
    <t>TAREAS</t>
  </si>
  <si>
    <t>RUTINARIO (SI/NO)</t>
  </si>
  <si>
    <t>PELIGRO</t>
  </si>
  <si>
    <t>RIESGO</t>
  </si>
  <si>
    <t>EFECTOS POSIBLES</t>
  </si>
  <si>
    <t>CONTROLES EXISTENTE</t>
  </si>
  <si>
    <t>EVALUACIÓN DEL RIESGO</t>
  </si>
  <si>
    <t>VALORACIÓN DEL RIESGO</t>
  </si>
  <si>
    <t>CRITERIOS PARA ESTABLECER CONTROLES</t>
  </si>
  <si>
    <t>CLASIFICACIÓN</t>
  </si>
  <si>
    <t xml:space="preserve">DESCRIPCIÓN </t>
  </si>
  <si>
    <t>FUENTE</t>
  </si>
  <si>
    <t>MEDIO</t>
  </si>
  <si>
    <t>INDIVIDUO</t>
  </si>
  <si>
    <t>NIVEL DE DEFICIENCIA</t>
  </si>
  <si>
    <t>NIVEL DE EXPOSICIÓN</t>
  </si>
  <si>
    <t>NIVEL DE PROBABILIDAD (ND*NE)</t>
  </si>
  <si>
    <t>INTERPRETACIÓN DEL NIVEL DE PROBABILIDAD</t>
  </si>
  <si>
    <t>NIVEL DE CONSECUENCIA</t>
  </si>
  <si>
    <t>NIVEL DE RIESGO (NR) E INTERVENCIÓN</t>
  </si>
  <si>
    <t>INTERPRETACIÓN DEL NR</t>
  </si>
  <si>
    <t>ACEPTABILIDAD DEL RIESGO</t>
  </si>
  <si>
    <t>NUMERO DE EXPUESTOS</t>
  </si>
  <si>
    <t>ENFERMEDAD LABORAL/ ACCIDENTE DE TRABAJO</t>
  </si>
  <si>
    <t>Eliminación</t>
  </si>
  <si>
    <t>Sustitución</t>
  </si>
  <si>
    <t>Controles de Ingeniería</t>
  </si>
  <si>
    <t>Controles Administrativos, Señalización, Advertencia.</t>
  </si>
  <si>
    <t>Equipo/ Elementos de Protección Personal</t>
  </si>
  <si>
    <t>HORAS DE EXPOSICIÓN</t>
  </si>
  <si>
    <t>TABLA 1. DETERMINACIÓN DEL NIVEL DE DEFICENCIA</t>
  </si>
  <si>
    <t>Nivel de deficiencia</t>
  </si>
  <si>
    <t>Valor de ND</t>
  </si>
  <si>
    <t>Significado</t>
  </si>
  <si>
    <t>Muy alto (MA)</t>
  </si>
  <si>
    <t>Se ha (n) detectado peligro (s) que determina (n) como posible la generación de incidentes o consecuencias muy significativas, o la eficacia del conjunto de medidas preventivas existentes  respecto al riesgo es nula o no existe, o ambos.</t>
  </si>
  <si>
    <t>Alto (A)</t>
  </si>
  <si>
    <t>Se ha (n) detectado algún (os) peligro (s) que pueden dar lugar a consecuencias significativa (s) o la eficacia del conjunto de medidas preventivas existentes es baja, o ambos.</t>
  </si>
  <si>
    <t>Medio (M)</t>
  </si>
  <si>
    <t xml:space="preserve">Se han detectado peligros que pueden dar lugar a consecuencias poco significativas o de menor importancia o la eficacia del conjunto de medidas preventivas existentes es moderada, o ambos. </t>
  </si>
  <si>
    <t>Bajo (B)</t>
  </si>
  <si>
    <t>No se asigna valor</t>
  </si>
  <si>
    <t>No se ha detectado consecuencia alguna, o la eficacia del conjunto de medidas preventivas existentes es alta, o ambos. El riesgo  está controlado. Estos peligros se clasifican directamente en el nivel de riesgo y de intervención cuatro (IV) Ver tabla 7.</t>
  </si>
  <si>
    <t>TABLA 2. DETERMINACIÓN DEL NIVEL DE EXPOSICIÓN</t>
  </si>
  <si>
    <t>Nivel de exposición</t>
  </si>
  <si>
    <t>Valor de NE</t>
  </si>
  <si>
    <t>Continua (EC)</t>
  </si>
  <si>
    <t>4 La situación de exposición se presenta sin interrupción o varias veces con tiempo prolongado durante la jornada laboral.</t>
  </si>
  <si>
    <t>Frecuente (EF)</t>
  </si>
  <si>
    <t>3 La situación de exposición se presenta varias veces durante la jornada laboral por tiempos cortos.</t>
  </si>
  <si>
    <t>Ocasional (EO)</t>
  </si>
  <si>
    <t>2 La situación de exposición se presenta alguna vez durante la jornada laboral y por un período de tiempo corto.</t>
  </si>
  <si>
    <t>Esporádica (EE)</t>
  </si>
  <si>
    <t>1 La situación de exposición se presenta de manera eventual.</t>
  </si>
  <si>
    <t>TABLA 3. DETERMINACIÓN DEL NIVEL DE PROBABILIDAD</t>
  </si>
  <si>
    <t>Niveles de Probabilidad</t>
  </si>
  <si>
    <t>Nivel de Exposición (NE)</t>
  </si>
  <si>
    <t>Nivel de deficiencia (ND)</t>
  </si>
  <si>
    <t>MA-40</t>
  </si>
  <si>
    <t>MA-30</t>
  </si>
  <si>
    <t>A-20</t>
  </si>
  <si>
    <t>A-10</t>
  </si>
  <si>
    <t>MA-24</t>
  </si>
  <si>
    <t>A-18</t>
  </si>
  <si>
    <t>A-12</t>
  </si>
  <si>
    <t>M-6</t>
  </si>
  <si>
    <t>M-8</t>
  </si>
  <si>
    <t>B-4</t>
  </si>
  <si>
    <t>B-2</t>
  </si>
  <si>
    <t>TABLA 3.1. SIGNIFICADO DE LOS DIFERENTES NIVELES DE PROBABILIDAD</t>
  </si>
  <si>
    <t>Nivel de Probabilidad</t>
  </si>
  <si>
    <t>entre 40 y 24</t>
  </si>
  <si>
    <t>Situación deficiente con exposición continua, o muy deficiente con exposición frecuente. Normalmente la materialización del riesgo ocurre con frecuencia.</t>
  </si>
  <si>
    <t>entre 20 y 10</t>
  </si>
  <si>
    <t>Situación deficiente con exposición frecuente u ocasional, o bien situación muy deficiente con exposición ocasional o esporádica. La materialización del riesgo es posible que suceda varias veces en la vida laboral.</t>
  </si>
  <si>
    <t>entre 8 y 6</t>
  </si>
  <si>
    <t>Situación deficiente con exposición esporádica, o bien situación mejorable con exposición continuada o frecuente.  Es posible que suceda el daño alguna vez.</t>
  </si>
  <si>
    <t>entre 4 y 2</t>
  </si>
  <si>
    <t>Situación mejorable con exposición ocasional o esporádica, o situación sin anomalía destacable con cualquier nivel de exposición. No es esperable que se materialice el riesgo, aunque puede ser concebible.</t>
  </si>
  <si>
    <t>TABLA 4. DETERMINACIÓN DEL NIVEL DE CONSECUENCIAS</t>
  </si>
  <si>
    <t>Nivel de Consecuencias</t>
  </si>
  <si>
    <t>NC</t>
  </si>
  <si>
    <t>Mortal o catastrófico (M)</t>
  </si>
  <si>
    <t>Muerte (s).</t>
  </si>
  <si>
    <t>Muy grave (MG)</t>
  </si>
  <si>
    <t>Lesiones o enfermedades graves irreparables (Incapacidad permanente parcial o invalidez)</t>
  </si>
  <si>
    <t>Grave (G)</t>
  </si>
  <si>
    <t>Lesiones o enfermedades con incapacidad laboral temporal (ILT)</t>
  </si>
  <si>
    <t>Leve (L)</t>
  </si>
  <si>
    <t>Lesiones o enfermedades que no requieren incapacidad.</t>
  </si>
  <si>
    <t>TABLA 5. DETERMINACIÓN DEL NIVEL DE RIESGO</t>
  </si>
  <si>
    <t>Nivel de riesgo NR=NPXNC</t>
  </si>
  <si>
    <t>Nivel de probabilidad (NP)</t>
  </si>
  <si>
    <t>40-24</t>
  </si>
  <si>
    <t>Nivel de Consecuencias (NC)</t>
  </si>
  <si>
    <t>I                   4000-2400</t>
  </si>
  <si>
    <t>I                   2000-1200</t>
  </si>
  <si>
    <t>I                    800-600</t>
  </si>
  <si>
    <t>II                  400-200</t>
  </si>
  <si>
    <t>I                   2400-1440</t>
  </si>
  <si>
    <t>I                   1200-600</t>
  </si>
  <si>
    <t>II                  480-360</t>
  </si>
  <si>
    <t>II 240                 III120</t>
  </si>
  <si>
    <t>I            1000-600</t>
  </si>
  <si>
    <t xml:space="preserve">II                  500-250 </t>
  </si>
  <si>
    <t>II                  200-150</t>
  </si>
  <si>
    <t>III                  100-50</t>
  </si>
  <si>
    <t>II             400-240</t>
  </si>
  <si>
    <t>II 200            III 100</t>
  </si>
  <si>
    <t>III                  80-60</t>
  </si>
  <si>
    <t>III 40                              IV 20</t>
  </si>
  <si>
    <t>TABLA 5.1. SIGNIFICADO DEL NIVEL DE RIESGO</t>
  </si>
  <si>
    <t>Nivel de riesgo de intervención</t>
  </si>
  <si>
    <t>Valor de NR</t>
  </si>
  <si>
    <t>I</t>
  </si>
  <si>
    <t>4000-600</t>
  </si>
  <si>
    <t>Situación crítica. Suspender actividades hasta que el riesgo esté bajo control. Intervención urgente.</t>
  </si>
  <si>
    <t>II</t>
  </si>
  <si>
    <t>500-150</t>
  </si>
  <si>
    <t>Corregir y adoptar medidas de control de inmediato. Sin embargo suspenda actividades si el nivel de riesgo está por encima o igual de 360,</t>
  </si>
  <si>
    <t>III</t>
  </si>
  <si>
    <t>120-40</t>
  </si>
  <si>
    <t>Mejorar si es posible. Sería conveniente justificar la intervención y su rentabilidad.</t>
  </si>
  <si>
    <t>IV</t>
  </si>
  <si>
    <t>Mantener las medidas de control existentes, pero se deberían considerar soluciones o mejoras y se debe haber comprobaciones periódicas para asegurar que el riesgo aún es aceptable.</t>
  </si>
  <si>
    <t>TABLA 6. ACEPTABILIDAD DEL RIESGO</t>
  </si>
  <si>
    <t>NIVEL DE RIESGO</t>
  </si>
  <si>
    <t>No aceptable</t>
  </si>
  <si>
    <t>Situación crítica, corrección urgente</t>
  </si>
  <si>
    <t>No aceptable o Aceptable con control específico</t>
  </si>
  <si>
    <t>Corregir o adoptar medidas de control</t>
  </si>
  <si>
    <t>Aceptable</t>
  </si>
  <si>
    <t>Mejorar el control existente</t>
  </si>
  <si>
    <t>No intervenir, salvo que un análisis más preciso lo justifique</t>
  </si>
  <si>
    <t xml:space="preserve">Matriz de identificación de peligros, valoración de riesgos y determinación de controles
</t>
  </si>
  <si>
    <t>PROFESIONAL ENCARGADO DEL SGSST</t>
  </si>
  <si>
    <t>ACTIVIDAD ECONOMICA:</t>
  </si>
  <si>
    <t>ASESORIA DE:</t>
  </si>
  <si>
    <t>Fecha de actualización:</t>
  </si>
  <si>
    <t>No.</t>
  </si>
  <si>
    <t>LIGRAMENTE DAÑINO</t>
  </si>
  <si>
    <t>DAÑINO</t>
  </si>
  <si>
    <t>EXTREMADAMENTE DAÑINO</t>
  </si>
  <si>
    <t>PROCESO</t>
  </si>
  <si>
    <t>MEDIDAS DE INTERVENCIÓN</t>
  </si>
  <si>
    <t>PROGRAMAS DE GESTIÓN O PROCEDIMIENTOS APLICABLES</t>
  </si>
  <si>
    <t>CONSECUENCIA</t>
  </si>
  <si>
    <t>MEDIDAS DE EFECTIVIDAD
(medidas de control recomendadas)</t>
  </si>
  <si>
    <t>OBSERVACIÓN</t>
  </si>
  <si>
    <t>OBJETIVO</t>
  </si>
  <si>
    <t xml:space="preserve">No. </t>
  </si>
  <si>
    <t>RIEGO</t>
  </si>
  <si>
    <t>DESCRIPCIÓN</t>
  </si>
  <si>
    <t>PROGRAMA ESTABLECIDO</t>
  </si>
  <si>
    <t>VALORACION DEL
 RIESGO</t>
  </si>
  <si>
    <t>PRIORIZACIÓN DE RIESGOS</t>
  </si>
  <si>
    <t>EXISTENCIA DE UN REQUISITO LEGAL ESPECIFICO
SI/NO</t>
  </si>
  <si>
    <t>gg</t>
  </si>
  <si>
    <t>PLAN DE ACCIÓN
( SI APLICA)</t>
  </si>
  <si>
    <t>RESPONSABLE</t>
  </si>
  <si>
    <t>SEGUIMIENTO MEDIDAS DE INTERVENCIÓN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</si>
</sst>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color theme="0"/>
      <name val="Arial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28"/>
      <color rgb="FFFFC00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8DB4E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13" fillId="0" borderId="0" applyFont="0" applyFill="0" applyBorder="0" applyAlignment="0" applyProtection="0"/>
  </cellStyleXfs>
  <cellXfs count="241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/>
    <xf numFmtId="0" fontId="2" fillId="4" borderId="0" xfId="0" applyFont="1" applyFill="1"/>
    <xf numFmtId="0" fontId="1" fillId="4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/>
    </xf>
    <xf numFmtId="0" fontId="1" fillId="4" borderId="0" xfId="0" applyFont="1" applyFill="1" applyAlignment="1">
      <alignment vertical="justify" wrapText="1"/>
    </xf>
    <xf numFmtId="0" fontId="2" fillId="0" borderId="0" xfId="0" applyFont="1" applyAlignment="1">
      <alignment textRotation="90"/>
    </xf>
    <xf numFmtId="0" fontId="1" fillId="4" borderId="2" xfId="0" applyFont="1" applyFill="1" applyBorder="1" applyAlignment="1">
      <alignment vertical="center"/>
    </xf>
    <xf numFmtId="0" fontId="2" fillId="4" borderId="2" xfId="0" applyFont="1" applyFill="1" applyBorder="1"/>
    <xf numFmtId="0" fontId="1" fillId="4" borderId="2" xfId="0" applyFont="1" applyFill="1" applyBorder="1" applyAlignment="1">
      <alignment vertical="justify" wrapText="1"/>
    </xf>
    <xf numFmtId="0" fontId="0" fillId="0" borderId="0" xfId="0" applyAlignment="1">
      <alignment vertical="center" wrapText="1"/>
    </xf>
    <xf numFmtId="0" fontId="11" fillId="7" borderId="12" xfId="0" applyFont="1" applyFill="1" applyBorder="1" applyAlignment="1">
      <alignment horizontal="justify" vertical="center" wrapText="1"/>
    </xf>
    <xf numFmtId="0" fontId="11" fillId="8" borderId="11" xfId="0" applyFont="1" applyFill="1" applyBorder="1" applyAlignment="1">
      <alignment horizontal="justify" vertical="center" wrapText="1"/>
    </xf>
    <xf numFmtId="0" fontId="11" fillId="9" borderId="20" xfId="0" applyFont="1" applyFill="1" applyBorder="1" applyAlignment="1">
      <alignment horizontal="justify" vertical="center" wrapText="1"/>
    </xf>
    <xf numFmtId="0" fontId="12" fillId="10" borderId="12" xfId="0" applyFont="1" applyFill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12" fillId="11" borderId="12" xfId="0" applyFont="1" applyFill="1" applyBorder="1" applyAlignment="1">
      <alignment horizontal="justify" vertical="center" wrapText="1"/>
    </xf>
    <xf numFmtId="0" fontId="12" fillId="5" borderId="12" xfId="0" applyFont="1" applyFill="1" applyBorder="1" applyAlignment="1">
      <alignment horizontal="justify" vertical="center" wrapText="1"/>
    </xf>
    <xf numFmtId="0" fontId="12" fillId="8" borderId="12" xfId="0" applyFont="1" applyFill="1" applyBorder="1" applyAlignment="1">
      <alignment horizontal="justify" vertical="center" wrapText="1"/>
    </xf>
    <xf numFmtId="0" fontId="11" fillId="13" borderId="12" xfId="0" applyFont="1" applyFill="1" applyBorder="1" applyAlignment="1">
      <alignment horizontal="justify" vertical="center" wrapText="1"/>
    </xf>
    <xf numFmtId="0" fontId="11" fillId="14" borderId="11" xfId="0" applyFont="1" applyFill="1" applyBorder="1" applyAlignment="1">
      <alignment horizontal="justify" vertical="center" wrapText="1"/>
    </xf>
    <xf numFmtId="0" fontId="11" fillId="15" borderId="20" xfId="0" applyFont="1" applyFill="1" applyBorder="1" applyAlignment="1">
      <alignment horizontal="justify" vertical="center" wrapText="1"/>
    </xf>
    <xf numFmtId="0" fontId="12" fillId="16" borderId="12" xfId="0" applyFont="1" applyFill="1" applyBorder="1" applyAlignment="1">
      <alignment horizontal="justify" vertical="center" wrapText="1"/>
    </xf>
    <xf numFmtId="0" fontId="12" fillId="17" borderId="12" xfId="0" applyFont="1" applyFill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2" fillId="5" borderId="11" xfId="0" applyFont="1" applyFill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20" xfId="0" applyFont="1" applyBorder="1" applyAlignment="1">
      <alignment horizontal="justify" vertical="center" wrapText="1"/>
    </xf>
    <xf numFmtId="0" fontId="11" fillId="12" borderId="12" xfId="0" applyFont="1" applyFill="1" applyBorder="1" applyAlignment="1">
      <alignment horizontal="justify" vertical="center" wrapText="1"/>
    </xf>
    <xf numFmtId="0" fontId="11" fillId="18" borderId="11" xfId="0" applyFont="1" applyFill="1" applyBorder="1" applyAlignment="1">
      <alignment horizontal="justify" vertical="center" wrapText="1"/>
    </xf>
    <xf numFmtId="0" fontId="12" fillId="9" borderId="12" xfId="0" applyFont="1" applyFill="1" applyBorder="1" applyAlignment="1">
      <alignment horizontal="justify" vertical="center" wrapText="1"/>
    </xf>
    <xf numFmtId="16" fontId="11" fillId="0" borderId="11" xfId="0" applyNumberFormat="1" applyFont="1" applyBorder="1" applyAlignment="1">
      <alignment horizontal="justify" vertical="center" wrapText="1"/>
    </xf>
    <xf numFmtId="0" fontId="12" fillId="10" borderId="11" xfId="0" applyFont="1" applyFill="1" applyBorder="1" applyAlignment="1">
      <alignment horizontal="justify" vertical="center" wrapText="1"/>
    </xf>
    <xf numFmtId="0" fontId="12" fillId="11" borderId="1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textRotation="90" wrapText="1"/>
    </xf>
    <xf numFmtId="0" fontId="1" fillId="0" borderId="6" xfId="0" applyFont="1" applyBorder="1" applyAlignment="1">
      <alignment vertical="center" wrapText="1"/>
    </xf>
    <xf numFmtId="0" fontId="2" fillId="0" borderId="6" xfId="1" applyFont="1" applyBorder="1" applyAlignment="1" applyProtection="1">
      <alignment horizontal="center" vertical="center" wrapText="1"/>
      <protection hidden="1"/>
    </xf>
    <xf numFmtId="0" fontId="2" fillId="0" borderId="10" xfId="1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vertical="center" textRotation="90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vertical="top" wrapText="1"/>
    </xf>
    <xf numFmtId="17" fontId="1" fillId="4" borderId="0" xfId="0" applyNumberFormat="1" applyFont="1" applyFill="1" applyAlignment="1">
      <alignment horizontal="left" vertical="top" wrapText="1"/>
    </xf>
    <xf numFmtId="0" fontId="1" fillId="4" borderId="44" xfId="0" applyFont="1" applyFill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1" fillId="4" borderId="45" xfId="0" applyFont="1" applyFill="1" applyBorder="1" applyAlignment="1">
      <alignment vertical="center"/>
    </xf>
    <xf numFmtId="0" fontId="1" fillId="0" borderId="0" xfId="0" applyFont="1"/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54" xfId="1" applyFont="1" applyBorder="1" applyAlignment="1" applyProtection="1">
      <alignment horizontal="center" vertical="center" wrapText="1"/>
      <protection hidden="1"/>
    </xf>
    <xf numFmtId="0" fontId="3" fillId="0" borderId="54" xfId="1" applyFont="1" applyBorder="1" applyAlignment="1" applyProtection="1">
      <alignment horizontal="center" vertical="center" wrapText="1"/>
      <protection hidden="1"/>
    </xf>
    <xf numFmtId="0" fontId="2" fillId="0" borderId="54" xfId="0" applyFont="1" applyBorder="1"/>
    <xf numFmtId="0" fontId="2" fillId="0" borderId="57" xfId="0" applyFont="1" applyBorder="1" applyAlignment="1">
      <alignment wrapText="1"/>
    </xf>
    <xf numFmtId="0" fontId="2" fillId="0" borderId="48" xfId="0" applyFont="1" applyBorder="1"/>
    <xf numFmtId="0" fontId="2" fillId="0" borderId="58" xfId="0" applyFont="1" applyBorder="1"/>
    <xf numFmtId="0" fontId="1" fillId="0" borderId="6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1" fillId="0" borderId="8" xfId="0" applyFont="1" applyBorder="1" applyAlignment="1">
      <alignment vertical="center" textRotation="90" wrapText="1"/>
    </xf>
    <xf numFmtId="0" fontId="2" fillId="0" borderId="59" xfId="0" applyFont="1" applyBorder="1"/>
    <xf numFmtId="0" fontId="2" fillId="0" borderId="7" xfId="0" applyFont="1" applyBorder="1"/>
    <xf numFmtId="0" fontId="2" fillId="0" borderId="42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4" borderId="0" xfId="0" applyFont="1" applyFill="1" applyAlignment="1">
      <alignment horizontal="center" vertical="top" wrapText="1"/>
    </xf>
    <xf numFmtId="0" fontId="4" fillId="4" borderId="0" xfId="0" applyFont="1" applyFill="1" applyAlignment="1">
      <alignment horizontal="left" vertical="center"/>
    </xf>
    <xf numFmtId="0" fontId="2" fillId="0" borderId="60" xfId="1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2" fillId="0" borderId="64" xfId="0" applyFont="1" applyBorder="1"/>
    <xf numFmtId="0" fontId="2" fillId="0" borderId="4" xfId="0" applyFont="1" applyBorder="1"/>
    <xf numFmtId="0" fontId="4" fillId="4" borderId="0" xfId="0" applyFont="1" applyFill="1" applyAlignment="1">
      <alignment vertical="center"/>
    </xf>
    <xf numFmtId="0" fontId="7" fillId="3" borderId="47" xfId="0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>
      <alignment horizontal="center" vertical="center" textRotation="90" wrapText="1"/>
    </xf>
    <xf numFmtId="0" fontId="8" fillId="2" borderId="48" xfId="0" applyFont="1" applyFill="1" applyBorder="1" applyAlignment="1">
      <alignment horizontal="center" vertical="center" textRotation="90" wrapText="1"/>
    </xf>
    <xf numFmtId="0" fontId="8" fillId="2" borderId="50" xfId="0" applyFont="1" applyFill="1" applyBorder="1" applyAlignment="1">
      <alignment horizontal="center" vertical="center" textRotation="90" wrapText="1"/>
    </xf>
    <xf numFmtId="0" fontId="8" fillId="2" borderId="5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43" xfId="0" applyFont="1" applyFill="1" applyBorder="1" applyAlignment="1">
      <alignment horizontal="center" vertical="center" textRotation="90" wrapText="1"/>
    </xf>
    <xf numFmtId="0" fontId="8" fillId="2" borderId="56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textRotation="90" wrapText="1"/>
    </xf>
    <xf numFmtId="0" fontId="8" fillId="2" borderId="1" xfId="1" applyFont="1" applyFill="1" applyBorder="1" applyAlignment="1" applyProtection="1">
      <alignment horizontal="center" vertical="center" textRotation="90"/>
      <protection hidden="1"/>
    </xf>
    <xf numFmtId="0" fontId="8" fillId="2" borderId="8" xfId="1" applyFont="1" applyFill="1" applyBorder="1" applyAlignment="1" applyProtection="1">
      <alignment horizontal="center" vertical="center" textRotation="90"/>
      <protection hidden="1"/>
    </xf>
    <xf numFmtId="0" fontId="8" fillId="2" borderId="1" xfId="1" applyFont="1" applyFill="1" applyBorder="1" applyAlignment="1" applyProtection="1">
      <alignment horizontal="center" vertical="center" textRotation="90" wrapText="1"/>
      <protection hidden="1"/>
    </xf>
    <xf numFmtId="0" fontId="8" fillId="2" borderId="8" xfId="1" applyFont="1" applyFill="1" applyBorder="1" applyAlignment="1" applyProtection="1">
      <alignment horizontal="center" vertical="center" textRotation="90" wrapText="1"/>
      <protection hidden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3" xfId="1" applyFont="1" applyFill="1" applyBorder="1" applyAlignment="1" applyProtection="1">
      <alignment horizontal="center" vertical="center" textRotation="90" wrapText="1"/>
      <protection hidden="1"/>
    </xf>
    <xf numFmtId="0" fontId="8" fillId="2" borderId="53" xfId="1" applyFont="1" applyFill="1" applyBorder="1" applyAlignment="1" applyProtection="1">
      <alignment horizontal="center" vertical="center" textRotation="90" wrapText="1"/>
      <protection hidden="1"/>
    </xf>
    <xf numFmtId="0" fontId="9" fillId="2" borderId="1" xfId="1" applyFont="1" applyFill="1" applyBorder="1" applyAlignment="1" applyProtection="1">
      <alignment horizontal="center" vertical="center" textRotation="90" wrapText="1"/>
      <protection hidden="1"/>
    </xf>
    <xf numFmtId="0" fontId="9" fillId="2" borderId="8" xfId="1" applyFont="1" applyFill="1" applyBorder="1" applyAlignment="1" applyProtection="1">
      <alignment horizontal="center" vertical="center" textRotation="90" wrapText="1"/>
      <protection hidden="1"/>
    </xf>
    <xf numFmtId="0" fontId="8" fillId="2" borderId="51" xfId="1" applyFont="1" applyFill="1" applyBorder="1" applyAlignment="1" applyProtection="1">
      <alignment horizontal="center" vertical="center" textRotation="90" wrapText="1"/>
      <protection hidden="1"/>
    </xf>
    <xf numFmtId="0" fontId="8" fillId="2" borderId="11" xfId="1" applyFont="1" applyFill="1" applyBorder="1" applyAlignment="1" applyProtection="1">
      <alignment horizontal="center" vertical="center" textRotation="90" wrapText="1"/>
      <protection hidden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5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2" fillId="12" borderId="28" xfId="0" applyFont="1" applyFill="1" applyBorder="1" applyAlignment="1">
      <alignment horizontal="justify" vertical="center" wrapText="1"/>
    </xf>
    <xf numFmtId="0" fontId="12" fillId="12" borderId="14" xfId="0" applyFont="1" applyFill="1" applyBorder="1" applyAlignment="1">
      <alignment horizontal="justify" vertical="center" wrapText="1"/>
    </xf>
    <xf numFmtId="0" fontId="12" fillId="12" borderId="12" xfId="0" applyFont="1" applyFill="1" applyBorder="1" applyAlignment="1">
      <alignment horizontal="justify" vertical="center" wrapText="1"/>
    </xf>
    <xf numFmtId="0" fontId="12" fillId="0" borderId="28" xfId="0" applyFont="1" applyBorder="1" applyAlignment="1">
      <alignment horizontal="justify" vertical="center" wrapText="1"/>
    </xf>
    <xf numFmtId="0" fontId="12" fillId="0" borderId="29" xfId="0" applyFont="1" applyBorder="1" applyAlignment="1">
      <alignment horizontal="justify" vertical="center" wrapText="1"/>
    </xf>
    <xf numFmtId="0" fontId="12" fillId="10" borderId="13" xfId="0" applyFont="1" applyFill="1" applyBorder="1" applyAlignment="1">
      <alignment horizontal="justify" vertical="center" wrapText="1"/>
    </xf>
    <xf numFmtId="0" fontId="12" fillId="10" borderId="29" xfId="0" applyFont="1" applyFill="1" applyBorder="1" applyAlignment="1">
      <alignment horizontal="justify" vertical="center" wrapText="1"/>
    </xf>
    <xf numFmtId="0" fontId="11" fillId="6" borderId="15" xfId="0" applyFont="1" applyFill="1" applyBorder="1" applyAlignment="1">
      <alignment horizontal="justify" vertical="center" wrapText="1"/>
    </xf>
    <xf numFmtId="0" fontId="11" fillId="6" borderId="16" xfId="0" applyFont="1" applyFill="1" applyBorder="1" applyAlignment="1">
      <alignment horizontal="justify" vertical="center" wrapText="1"/>
    </xf>
    <xf numFmtId="0" fontId="11" fillId="6" borderId="17" xfId="0" applyFont="1" applyFill="1" applyBorder="1" applyAlignment="1">
      <alignment horizontal="justify" vertical="center" wrapText="1"/>
    </xf>
    <xf numFmtId="0" fontId="11" fillId="6" borderId="18" xfId="0" applyFont="1" applyFill="1" applyBorder="1" applyAlignment="1">
      <alignment horizontal="justify" vertical="center" wrapText="1"/>
    </xf>
    <xf numFmtId="0" fontId="11" fillId="6" borderId="19" xfId="0" applyFont="1" applyFill="1" applyBorder="1" applyAlignment="1">
      <alignment horizontal="justify" vertical="center" wrapText="1"/>
    </xf>
    <xf numFmtId="0" fontId="11" fillId="6" borderId="20" xfId="0" applyFont="1" applyFill="1" applyBorder="1" applyAlignment="1">
      <alignment horizontal="justify" vertical="center" wrapText="1"/>
    </xf>
    <xf numFmtId="0" fontId="11" fillId="12" borderId="15" xfId="0" applyFont="1" applyFill="1" applyBorder="1" applyAlignment="1">
      <alignment horizontal="justify" vertical="center" wrapText="1"/>
    </xf>
    <xf numFmtId="0" fontId="11" fillId="12" borderId="16" xfId="0" applyFont="1" applyFill="1" applyBorder="1" applyAlignment="1">
      <alignment horizontal="justify" vertical="center" wrapText="1"/>
    </xf>
    <xf numFmtId="0" fontId="11" fillId="12" borderId="17" xfId="0" applyFont="1" applyFill="1" applyBorder="1" applyAlignment="1">
      <alignment horizontal="justify" vertical="center" wrapText="1"/>
    </xf>
    <xf numFmtId="0" fontId="11" fillId="12" borderId="18" xfId="0" applyFont="1" applyFill="1" applyBorder="1" applyAlignment="1">
      <alignment horizontal="justify" vertical="center" wrapText="1"/>
    </xf>
    <xf numFmtId="0" fontId="11" fillId="12" borderId="19" xfId="0" applyFont="1" applyFill="1" applyBorder="1" applyAlignment="1">
      <alignment horizontal="justify" vertical="center" wrapText="1"/>
    </xf>
    <xf numFmtId="0" fontId="11" fillId="12" borderId="20" xfId="0" applyFont="1" applyFill="1" applyBorder="1" applyAlignment="1">
      <alignment horizontal="justify" vertical="center" wrapText="1"/>
    </xf>
    <xf numFmtId="0" fontId="11" fillId="14" borderId="15" xfId="0" applyFont="1" applyFill="1" applyBorder="1" applyAlignment="1">
      <alignment horizontal="justify" vertical="center" wrapText="1"/>
    </xf>
    <xf numFmtId="0" fontId="11" fillId="14" borderId="16" xfId="0" applyFont="1" applyFill="1" applyBorder="1" applyAlignment="1">
      <alignment horizontal="justify" vertical="center" wrapText="1"/>
    </xf>
    <xf numFmtId="0" fontId="11" fillId="14" borderId="21" xfId="0" applyFont="1" applyFill="1" applyBorder="1" applyAlignment="1">
      <alignment horizontal="justify" vertical="center" wrapText="1"/>
    </xf>
    <xf numFmtId="0" fontId="11" fillId="14" borderId="18" xfId="0" applyFont="1" applyFill="1" applyBorder="1" applyAlignment="1">
      <alignment horizontal="justify" vertical="center" wrapText="1"/>
    </xf>
    <xf numFmtId="0" fontId="11" fillId="14" borderId="19" xfId="0" applyFont="1" applyFill="1" applyBorder="1" applyAlignment="1">
      <alignment horizontal="justify" vertical="center" wrapText="1"/>
    </xf>
    <xf numFmtId="0" fontId="11" fillId="14" borderId="11" xfId="0" applyFont="1" applyFill="1" applyBorder="1" applyAlignment="1">
      <alignment horizontal="justify" vertical="center" wrapText="1"/>
    </xf>
    <xf numFmtId="0" fontId="11" fillId="6" borderId="23" xfId="0" applyFont="1" applyFill="1" applyBorder="1" applyAlignment="1">
      <alignment horizontal="justify" vertical="center" wrapText="1"/>
    </xf>
    <xf numFmtId="0" fontId="11" fillId="6" borderId="24" xfId="0" applyFont="1" applyFill="1" applyBorder="1" applyAlignment="1">
      <alignment horizontal="justify" vertical="center" wrapText="1"/>
    </xf>
    <xf numFmtId="0" fontId="11" fillId="14" borderId="25" xfId="0" applyFont="1" applyFill="1" applyBorder="1" applyAlignment="1">
      <alignment horizontal="justify" vertical="center" wrapText="1"/>
    </xf>
    <xf numFmtId="0" fontId="11" fillId="14" borderId="26" xfId="0" applyFont="1" applyFill="1" applyBorder="1" applyAlignment="1">
      <alignment horizontal="justify" vertical="center" wrapText="1"/>
    </xf>
    <xf numFmtId="0" fontId="11" fillId="14" borderId="27" xfId="0" applyFont="1" applyFill="1" applyBorder="1" applyAlignment="1">
      <alignment horizontal="justify" vertical="center" wrapText="1"/>
    </xf>
    <xf numFmtId="0" fontId="12" fillId="11" borderId="13" xfId="0" applyFont="1" applyFill="1" applyBorder="1" applyAlignment="1">
      <alignment horizontal="justify" vertical="center" wrapText="1"/>
    </xf>
    <xf numFmtId="0" fontId="12" fillId="11" borderId="29" xfId="0" applyFont="1" applyFill="1" applyBorder="1" applyAlignment="1">
      <alignment horizontal="justify" vertical="center" wrapText="1"/>
    </xf>
    <xf numFmtId="0" fontId="12" fillId="10" borderId="28" xfId="0" applyFont="1" applyFill="1" applyBorder="1" applyAlignment="1">
      <alignment horizontal="justify" vertical="center" wrapText="1"/>
    </xf>
    <xf numFmtId="0" fontId="12" fillId="11" borderId="28" xfId="0" applyFont="1" applyFill="1" applyBorder="1" applyAlignment="1">
      <alignment horizontal="justify" vertical="center" wrapText="1"/>
    </xf>
    <xf numFmtId="0" fontId="12" fillId="5" borderId="28" xfId="0" applyFont="1" applyFill="1" applyBorder="1" applyAlignment="1">
      <alignment horizontal="justify" vertical="center" wrapText="1"/>
    </xf>
    <xf numFmtId="0" fontId="12" fillId="5" borderId="29" xfId="0" applyFont="1" applyFill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37" xfId="0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0" fontId="11" fillId="0" borderId="20" xfId="0" applyFont="1" applyBorder="1" applyAlignment="1">
      <alignment horizontal="justify" vertical="center" wrapText="1"/>
    </xf>
    <xf numFmtId="0" fontId="11" fillId="9" borderId="15" xfId="0" applyFont="1" applyFill="1" applyBorder="1" applyAlignment="1">
      <alignment horizontal="justify" vertical="center" wrapText="1"/>
    </xf>
    <xf numFmtId="0" fontId="11" fillId="9" borderId="16" xfId="0" applyFont="1" applyFill="1" applyBorder="1" applyAlignment="1">
      <alignment horizontal="justify" vertical="center" wrapText="1"/>
    </xf>
    <xf numFmtId="0" fontId="11" fillId="9" borderId="17" xfId="0" applyFont="1" applyFill="1" applyBorder="1" applyAlignment="1">
      <alignment horizontal="justify" vertical="center" wrapText="1"/>
    </xf>
    <xf numFmtId="0" fontId="11" fillId="9" borderId="18" xfId="0" applyFont="1" applyFill="1" applyBorder="1" applyAlignment="1">
      <alignment horizontal="justify" vertical="center" wrapText="1"/>
    </xf>
    <xf numFmtId="0" fontId="11" fillId="9" borderId="19" xfId="0" applyFont="1" applyFill="1" applyBorder="1" applyAlignment="1">
      <alignment horizontal="justify" vertical="center" wrapText="1"/>
    </xf>
    <xf numFmtId="0" fontId="11" fillId="9" borderId="20" xfId="0" applyFont="1" applyFill="1" applyBorder="1" applyAlignment="1">
      <alignment horizontal="justify" vertical="center" wrapText="1"/>
    </xf>
    <xf numFmtId="0" fontId="11" fillId="8" borderId="15" xfId="0" applyFont="1" applyFill="1" applyBorder="1" applyAlignment="1">
      <alignment horizontal="justify" vertical="center" wrapText="1"/>
    </xf>
    <xf numFmtId="0" fontId="11" fillId="8" borderId="16" xfId="0" applyFont="1" applyFill="1" applyBorder="1" applyAlignment="1">
      <alignment horizontal="justify" vertical="center" wrapText="1"/>
    </xf>
    <xf numFmtId="0" fontId="11" fillId="8" borderId="17" xfId="0" applyFont="1" applyFill="1" applyBorder="1" applyAlignment="1">
      <alignment horizontal="justify" vertical="center" wrapText="1"/>
    </xf>
    <xf numFmtId="0" fontId="11" fillId="8" borderId="23" xfId="0" applyFont="1" applyFill="1" applyBorder="1" applyAlignment="1">
      <alignment horizontal="justify" vertical="center" wrapText="1"/>
    </xf>
    <xf numFmtId="0" fontId="11" fillId="8" borderId="30" xfId="0" applyFont="1" applyFill="1" applyBorder="1" applyAlignment="1">
      <alignment horizontal="justify" vertical="center" wrapText="1"/>
    </xf>
    <xf numFmtId="0" fontId="11" fillId="8" borderId="24" xfId="0" applyFont="1" applyFill="1" applyBorder="1" applyAlignment="1">
      <alignment horizontal="justify" vertical="center" wrapText="1"/>
    </xf>
    <xf numFmtId="0" fontId="11" fillId="0" borderId="31" xfId="0" applyFont="1" applyBorder="1" applyAlignment="1">
      <alignment horizontal="justify" vertical="center" wrapText="1"/>
    </xf>
    <xf numFmtId="0" fontId="11" fillId="0" borderId="32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33" xfId="0" applyFont="1" applyBorder="1" applyAlignment="1">
      <alignment horizontal="justify" vertical="center" wrapText="1"/>
    </xf>
    <xf numFmtId="0" fontId="11" fillId="0" borderId="34" xfId="0" applyFont="1" applyBorder="1" applyAlignment="1">
      <alignment horizontal="justify" vertical="center" wrapText="1"/>
    </xf>
    <xf numFmtId="0" fontId="11" fillId="0" borderId="35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29" xfId="0" applyFont="1" applyBorder="1" applyAlignment="1">
      <alignment horizontal="justify" vertical="center" wrapText="1"/>
    </xf>
    <xf numFmtId="0" fontId="12" fillId="11" borderId="14" xfId="0" applyFont="1" applyFill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38" xfId="0" applyFont="1" applyBorder="1" applyAlignment="1">
      <alignment horizontal="justify" vertical="center" wrapText="1"/>
    </xf>
    <xf numFmtId="0" fontId="11" fillId="0" borderId="39" xfId="0" applyFont="1" applyBorder="1" applyAlignment="1">
      <alignment horizontal="justify" vertical="center" wrapText="1"/>
    </xf>
    <xf numFmtId="0" fontId="11" fillId="0" borderId="26" xfId="0" applyFont="1" applyBorder="1" applyAlignment="1">
      <alignment horizontal="justify" vertical="center" wrapText="1"/>
    </xf>
    <xf numFmtId="0" fontId="11" fillId="0" borderId="40" xfId="0" applyFont="1" applyBorder="1" applyAlignment="1">
      <alignment horizontal="justify" vertical="center" wrapText="1"/>
    </xf>
    <xf numFmtId="0" fontId="12" fillId="5" borderId="14" xfId="0" applyFont="1" applyFill="1" applyBorder="1" applyAlignment="1">
      <alignment horizontal="justify" vertical="center" wrapText="1"/>
    </xf>
    <xf numFmtId="0" fontId="11" fillId="8" borderId="21" xfId="0" applyFont="1" applyFill="1" applyBorder="1" applyAlignment="1">
      <alignment horizontal="justify" vertical="center" wrapText="1"/>
    </xf>
    <xf numFmtId="0" fontId="11" fillId="8" borderId="18" xfId="0" applyFont="1" applyFill="1" applyBorder="1" applyAlignment="1">
      <alignment horizontal="justify" vertical="center" wrapText="1"/>
    </xf>
    <xf numFmtId="0" fontId="11" fillId="8" borderId="19" xfId="0" applyFont="1" applyFill="1" applyBorder="1" applyAlignment="1">
      <alignment horizontal="justify" vertical="center" wrapText="1"/>
    </xf>
    <xf numFmtId="0" fontId="11" fillId="8" borderId="11" xfId="0" applyFont="1" applyFill="1" applyBorder="1" applyAlignment="1">
      <alignment horizontal="justify" vertical="center" wrapText="1"/>
    </xf>
    <xf numFmtId="0" fontId="11" fillId="19" borderId="13" xfId="0" applyFont="1" applyFill="1" applyBorder="1" applyAlignment="1">
      <alignment horizontal="justify" vertical="center" wrapText="1"/>
    </xf>
    <xf numFmtId="0" fontId="11" fillId="19" borderId="12" xfId="0" applyFont="1" applyFill="1" applyBorder="1" applyAlignment="1">
      <alignment horizontal="justify" vertical="center" wrapText="1"/>
    </xf>
    <xf numFmtId="0" fontId="11" fillId="8" borderId="13" xfId="0" applyFont="1" applyFill="1" applyBorder="1" applyAlignment="1">
      <alignment horizontal="justify" vertical="center" wrapText="1"/>
    </xf>
    <xf numFmtId="0" fontId="11" fillId="8" borderId="12" xfId="0" applyFont="1" applyFill="1" applyBorder="1" applyAlignment="1">
      <alignment horizontal="justify" vertical="center" wrapText="1"/>
    </xf>
    <xf numFmtId="0" fontId="11" fillId="18" borderId="36" xfId="0" applyFont="1" applyFill="1" applyBorder="1" applyAlignment="1">
      <alignment horizontal="justify" vertical="center" wrapText="1"/>
    </xf>
    <xf numFmtId="0" fontId="11" fillId="18" borderId="22" xfId="0" applyFont="1" applyFill="1" applyBorder="1" applyAlignment="1">
      <alignment horizontal="justify" vertical="center" wrapText="1"/>
    </xf>
    <xf numFmtId="0" fontId="18" fillId="2" borderId="0" xfId="0" applyFont="1" applyFill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1" applyFont="1" applyFill="1" applyBorder="1" applyAlignment="1" applyProtection="1">
      <alignment horizontal="center" vertical="center" textRotation="90" wrapText="1"/>
      <protection hidden="1"/>
    </xf>
    <xf numFmtId="9" fontId="14" fillId="2" borderId="1" xfId="2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center" textRotation="90"/>
    </xf>
    <xf numFmtId="0" fontId="16" fillId="2" borderId="1" xfId="1" applyFont="1" applyFill="1" applyBorder="1" applyAlignment="1" applyProtection="1">
      <alignment horizontal="center" vertical="center" textRotation="90"/>
      <protection hidden="1"/>
    </xf>
    <xf numFmtId="0" fontId="17" fillId="2" borderId="1" xfId="1" applyFont="1" applyFill="1" applyBorder="1" applyAlignment="1" applyProtection="1">
      <alignment horizontal="center" vertical="center" textRotation="90" wrapText="1"/>
      <protection hidden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24"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240724</xdr:colOff>
      <xdr:row>1</xdr:row>
      <xdr:rowOff>99580</xdr:rowOff>
    </xdr:from>
    <xdr:to>
      <xdr:col>3</xdr:col>
      <xdr:colOff>1895475</xdr:colOff>
      <xdr:row>8</xdr:row>
      <xdr:rowOff>272762</xdr:rowOff>
    </xdr:to>
    <xdr:pic>
      <xdr:nvPicPr>
        <xdr:cNvPr id="4" name="8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724" y="337705"/>
          <a:ext cx="4020126" cy="1982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8"/>
  <sheetViews>
    <sheetView tabSelected="1" zoomScale="60" zoomScaleNormal="60" workbookViewId="0">
      <selection activeCell="L14" sqref="L14:L15"/>
    </sheetView>
  </sheetViews>
  <sheetFormatPr baseColWidth="10" defaultRowHeight="17.399999999999999" x14ac:dyDescent="0.3"/>
  <cols>
    <col min="1" max="2" width="11.5546875" style="6"/>
    <col min="3" max="3" width="12.109375" style="6" customWidth="1"/>
    <col min="4" max="4" width="29.88671875" style="6" customWidth="1"/>
    <col min="5" max="5" width="22.33203125" style="6" customWidth="1"/>
    <col min="6" max="6" width="6.5546875" style="6" customWidth="1"/>
    <col min="7" max="7" width="23" style="13" customWidth="1"/>
    <col min="8" max="8" width="23.33203125" style="6" customWidth="1"/>
    <col min="9" max="9" width="24" style="6" customWidth="1"/>
    <col min="10" max="10" width="20.44140625" style="6" customWidth="1"/>
    <col min="11" max="11" width="31" style="6" customWidth="1"/>
    <col min="12" max="12" width="22.88671875" style="6" customWidth="1"/>
    <col min="13" max="13" width="8.88671875" style="6" customWidth="1"/>
    <col min="14" max="14" width="7.5546875" style="6" bestFit="1" customWidth="1"/>
    <col min="15" max="15" width="10" style="6" customWidth="1"/>
    <col min="16" max="16" width="10.5546875" style="6" customWidth="1"/>
    <col min="17" max="17" width="8" style="6" customWidth="1"/>
    <col min="18" max="18" width="11" style="6" customWidth="1"/>
    <col min="19" max="19" width="9.5546875" style="6" customWidth="1"/>
    <col min="20" max="22" width="19.109375" style="6" customWidth="1"/>
    <col min="23" max="23" width="14.109375" style="6" customWidth="1"/>
    <col min="24" max="24" width="11.6640625" style="6" customWidth="1"/>
    <col min="25" max="25" width="15" style="6" customWidth="1"/>
    <col min="26" max="26" width="21.6640625" style="6" customWidth="1"/>
    <col min="27" max="27" width="20.33203125" style="6" customWidth="1"/>
    <col min="28" max="28" width="23.44140625" style="6" customWidth="1"/>
    <col min="29" max="29" width="27.33203125" style="6" customWidth="1"/>
    <col min="30" max="31" width="32.6640625" style="6" customWidth="1"/>
    <col min="32" max="32" width="41.6640625" style="6" customWidth="1"/>
    <col min="33" max="33" width="44.33203125" style="6" customWidth="1"/>
    <col min="34" max="34" width="21.6640625" style="6" customWidth="1"/>
    <col min="35" max="35" width="20.33203125" style="6" customWidth="1"/>
    <col min="36" max="36" width="23.44140625" style="6" customWidth="1"/>
    <col min="37" max="37" width="27.33203125" style="6" customWidth="1"/>
    <col min="38" max="38" width="32.6640625" style="6" customWidth="1"/>
    <col min="39" max="39" width="8.88671875" style="6" customWidth="1"/>
    <col min="40" max="40" width="7.5546875" style="6" bestFit="1" customWidth="1"/>
    <col min="41" max="41" width="10" style="6" customWidth="1"/>
    <col min="42" max="42" width="10.5546875" style="6" customWidth="1"/>
    <col min="43" max="43" width="8" style="6" customWidth="1"/>
    <col min="44" max="44" width="11" style="6" customWidth="1"/>
    <col min="45" max="45" width="9.5546875" style="6" customWidth="1"/>
    <col min="46" max="46" width="19.109375" style="6" customWidth="1"/>
    <col min="47" max="47" width="49.44140625" style="6" customWidth="1"/>
    <col min="48" max="48" width="35.6640625" style="6" customWidth="1"/>
    <col min="49" max="49" width="35.109375" style="6" customWidth="1"/>
    <col min="50" max="260" width="11.44140625" style="6"/>
    <col min="261" max="261" width="15.109375" style="6" customWidth="1"/>
    <col min="262" max="262" width="11.44140625" style="6" customWidth="1"/>
    <col min="263" max="263" width="11.5546875" style="6" customWidth="1"/>
    <col min="264" max="264" width="14.44140625" style="6" customWidth="1"/>
    <col min="265" max="265" width="6" style="6" customWidth="1"/>
    <col min="266" max="266" width="14.5546875" style="6" customWidth="1"/>
    <col min="267" max="267" width="47.33203125" style="6" customWidth="1"/>
    <col min="268" max="268" width="36.33203125" style="6" customWidth="1"/>
    <col min="269" max="269" width="42" style="6" customWidth="1"/>
    <col min="270" max="270" width="38.33203125" style="6" customWidth="1"/>
    <col min="271" max="271" width="55.33203125" style="6" customWidth="1"/>
    <col min="272" max="273" width="7.33203125" style="6" bestFit="1" customWidth="1"/>
    <col min="274" max="274" width="10.33203125" style="6" bestFit="1" customWidth="1"/>
    <col min="275" max="275" width="10.33203125" style="6" customWidth="1"/>
    <col min="276" max="276" width="7.33203125" style="6" bestFit="1" customWidth="1"/>
    <col min="277" max="277" width="10.33203125" style="6" bestFit="1" customWidth="1"/>
    <col min="278" max="278" width="7.33203125" style="6" bestFit="1" customWidth="1"/>
    <col min="279" max="279" width="35.88671875" style="6" customWidth="1"/>
    <col min="280" max="280" width="10.6640625" style="6" customWidth="1"/>
    <col min="281" max="281" width="41" style="6" customWidth="1"/>
    <col min="282" max="282" width="25.5546875" style="6" customWidth="1"/>
    <col min="283" max="283" width="19.88671875" style="6" customWidth="1"/>
    <col min="284" max="284" width="41" style="6" customWidth="1"/>
    <col min="285" max="285" width="30.88671875" style="6" customWidth="1"/>
    <col min="286" max="286" width="63.33203125" style="6" customWidth="1"/>
    <col min="287" max="287" width="46.88671875" style="6" customWidth="1"/>
    <col min="288" max="516" width="11.44140625" style="6"/>
    <col min="517" max="517" width="15.109375" style="6" customWidth="1"/>
    <col min="518" max="518" width="11.44140625" style="6" customWidth="1"/>
    <col min="519" max="519" width="11.5546875" style="6" customWidth="1"/>
    <col min="520" max="520" width="14.44140625" style="6" customWidth="1"/>
    <col min="521" max="521" width="6" style="6" customWidth="1"/>
    <col min="522" max="522" width="14.5546875" style="6" customWidth="1"/>
    <col min="523" max="523" width="47.33203125" style="6" customWidth="1"/>
    <col min="524" max="524" width="36.33203125" style="6" customWidth="1"/>
    <col min="525" max="525" width="42" style="6" customWidth="1"/>
    <col min="526" max="526" width="38.33203125" style="6" customWidth="1"/>
    <col min="527" max="527" width="55.33203125" style="6" customWidth="1"/>
    <col min="528" max="529" width="7.33203125" style="6" bestFit="1" customWidth="1"/>
    <col min="530" max="530" width="10.33203125" style="6" bestFit="1" customWidth="1"/>
    <col min="531" max="531" width="10.33203125" style="6" customWidth="1"/>
    <col min="532" max="532" width="7.33203125" style="6" bestFit="1" customWidth="1"/>
    <col min="533" max="533" width="10.33203125" style="6" bestFit="1" customWidth="1"/>
    <col min="534" max="534" width="7.33203125" style="6" bestFit="1" customWidth="1"/>
    <col min="535" max="535" width="35.88671875" style="6" customWidth="1"/>
    <col min="536" max="536" width="10.6640625" style="6" customWidth="1"/>
    <col min="537" max="537" width="41" style="6" customWidth="1"/>
    <col min="538" max="538" width="25.5546875" style="6" customWidth="1"/>
    <col min="539" max="539" width="19.88671875" style="6" customWidth="1"/>
    <col min="540" max="540" width="41" style="6" customWidth="1"/>
    <col min="541" max="541" width="30.88671875" style="6" customWidth="1"/>
    <col min="542" max="542" width="63.33203125" style="6" customWidth="1"/>
    <col min="543" max="543" width="46.88671875" style="6" customWidth="1"/>
    <col min="544" max="772" width="11.44140625" style="6"/>
    <col min="773" max="773" width="15.109375" style="6" customWidth="1"/>
    <col min="774" max="774" width="11.44140625" style="6" customWidth="1"/>
    <col min="775" max="775" width="11.5546875" style="6" customWidth="1"/>
    <col min="776" max="776" width="14.44140625" style="6" customWidth="1"/>
    <col min="777" max="777" width="6" style="6" customWidth="1"/>
    <col min="778" max="778" width="14.5546875" style="6" customWidth="1"/>
    <col min="779" max="779" width="47.33203125" style="6" customWidth="1"/>
    <col min="780" max="780" width="36.33203125" style="6" customWidth="1"/>
    <col min="781" max="781" width="42" style="6" customWidth="1"/>
    <col min="782" max="782" width="38.33203125" style="6" customWidth="1"/>
    <col min="783" max="783" width="55.33203125" style="6" customWidth="1"/>
    <col min="784" max="785" width="7.33203125" style="6" bestFit="1" customWidth="1"/>
    <col min="786" max="786" width="10.33203125" style="6" bestFit="1" customWidth="1"/>
    <col min="787" max="787" width="10.33203125" style="6" customWidth="1"/>
    <col min="788" max="788" width="7.33203125" style="6" bestFit="1" customWidth="1"/>
    <col min="789" max="789" width="10.33203125" style="6" bestFit="1" customWidth="1"/>
    <col min="790" max="790" width="7.33203125" style="6" bestFit="1" customWidth="1"/>
    <col min="791" max="791" width="35.88671875" style="6" customWidth="1"/>
    <col min="792" max="792" width="10.6640625" style="6" customWidth="1"/>
    <col min="793" max="793" width="41" style="6" customWidth="1"/>
    <col min="794" max="794" width="25.5546875" style="6" customWidth="1"/>
    <col min="795" max="795" width="19.88671875" style="6" customWidth="1"/>
    <col min="796" max="796" width="41" style="6" customWidth="1"/>
    <col min="797" max="797" width="30.88671875" style="6" customWidth="1"/>
    <col min="798" max="798" width="63.33203125" style="6" customWidth="1"/>
    <col min="799" max="799" width="46.88671875" style="6" customWidth="1"/>
    <col min="800" max="1028" width="11.44140625" style="6"/>
    <col min="1029" max="1029" width="15.109375" style="6" customWidth="1"/>
    <col min="1030" max="1030" width="11.44140625" style="6" customWidth="1"/>
    <col min="1031" max="1031" width="11.5546875" style="6" customWidth="1"/>
    <col min="1032" max="1032" width="14.44140625" style="6" customWidth="1"/>
    <col min="1033" max="1033" width="6" style="6" customWidth="1"/>
    <col min="1034" max="1034" width="14.5546875" style="6" customWidth="1"/>
    <col min="1035" max="1035" width="47.33203125" style="6" customWidth="1"/>
    <col min="1036" max="1036" width="36.33203125" style="6" customWidth="1"/>
    <col min="1037" max="1037" width="42" style="6" customWidth="1"/>
    <col min="1038" max="1038" width="38.33203125" style="6" customWidth="1"/>
    <col min="1039" max="1039" width="55.33203125" style="6" customWidth="1"/>
    <col min="1040" max="1041" width="7.33203125" style="6" bestFit="1" customWidth="1"/>
    <col min="1042" max="1042" width="10.33203125" style="6" bestFit="1" customWidth="1"/>
    <col min="1043" max="1043" width="10.33203125" style="6" customWidth="1"/>
    <col min="1044" max="1044" width="7.33203125" style="6" bestFit="1" customWidth="1"/>
    <col min="1045" max="1045" width="10.33203125" style="6" bestFit="1" customWidth="1"/>
    <col min="1046" max="1046" width="7.33203125" style="6" bestFit="1" customWidth="1"/>
    <col min="1047" max="1047" width="35.88671875" style="6" customWidth="1"/>
    <col min="1048" max="1048" width="10.6640625" style="6" customWidth="1"/>
    <col min="1049" max="1049" width="41" style="6" customWidth="1"/>
    <col min="1050" max="1050" width="25.5546875" style="6" customWidth="1"/>
    <col min="1051" max="1051" width="19.88671875" style="6" customWidth="1"/>
    <col min="1052" max="1052" width="41" style="6" customWidth="1"/>
    <col min="1053" max="1053" width="30.88671875" style="6" customWidth="1"/>
    <col min="1054" max="1054" width="63.33203125" style="6" customWidth="1"/>
    <col min="1055" max="1055" width="46.88671875" style="6" customWidth="1"/>
    <col min="1056" max="1284" width="11.44140625" style="6"/>
    <col min="1285" max="1285" width="15.109375" style="6" customWidth="1"/>
    <col min="1286" max="1286" width="11.44140625" style="6" customWidth="1"/>
    <col min="1287" max="1287" width="11.5546875" style="6" customWidth="1"/>
    <col min="1288" max="1288" width="14.44140625" style="6" customWidth="1"/>
    <col min="1289" max="1289" width="6" style="6" customWidth="1"/>
    <col min="1290" max="1290" width="14.5546875" style="6" customWidth="1"/>
    <col min="1291" max="1291" width="47.33203125" style="6" customWidth="1"/>
    <col min="1292" max="1292" width="36.33203125" style="6" customWidth="1"/>
    <col min="1293" max="1293" width="42" style="6" customWidth="1"/>
    <col min="1294" max="1294" width="38.33203125" style="6" customWidth="1"/>
    <col min="1295" max="1295" width="55.33203125" style="6" customWidth="1"/>
    <col min="1296" max="1297" width="7.33203125" style="6" bestFit="1" customWidth="1"/>
    <col min="1298" max="1298" width="10.33203125" style="6" bestFit="1" customWidth="1"/>
    <col min="1299" max="1299" width="10.33203125" style="6" customWidth="1"/>
    <col min="1300" max="1300" width="7.33203125" style="6" bestFit="1" customWidth="1"/>
    <col min="1301" max="1301" width="10.33203125" style="6" bestFit="1" customWidth="1"/>
    <col min="1302" max="1302" width="7.33203125" style="6" bestFit="1" customWidth="1"/>
    <col min="1303" max="1303" width="35.88671875" style="6" customWidth="1"/>
    <col min="1304" max="1304" width="10.6640625" style="6" customWidth="1"/>
    <col min="1305" max="1305" width="41" style="6" customWidth="1"/>
    <col min="1306" max="1306" width="25.5546875" style="6" customWidth="1"/>
    <col min="1307" max="1307" width="19.88671875" style="6" customWidth="1"/>
    <col min="1308" max="1308" width="41" style="6" customWidth="1"/>
    <col min="1309" max="1309" width="30.88671875" style="6" customWidth="1"/>
    <col min="1310" max="1310" width="63.33203125" style="6" customWidth="1"/>
    <col min="1311" max="1311" width="46.88671875" style="6" customWidth="1"/>
    <col min="1312" max="1540" width="11.44140625" style="6"/>
    <col min="1541" max="1541" width="15.109375" style="6" customWidth="1"/>
    <col min="1542" max="1542" width="11.44140625" style="6" customWidth="1"/>
    <col min="1543" max="1543" width="11.5546875" style="6" customWidth="1"/>
    <col min="1544" max="1544" width="14.44140625" style="6" customWidth="1"/>
    <col min="1545" max="1545" width="6" style="6" customWidth="1"/>
    <col min="1546" max="1546" width="14.5546875" style="6" customWidth="1"/>
    <col min="1547" max="1547" width="47.33203125" style="6" customWidth="1"/>
    <col min="1548" max="1548" width="36.33203125" style="6" customWidth="1"/>
    <col min="1549" max="1549" width="42" style="6" customWidth="1"/>
    <col min="1550" max="1550" width="38.33203125" style="6" customWidth="1"/>
    <col min="1551" max="1551" width="55.33203125" style="6" customWidth="1"/>
    <col min="1552" max="1553" width="7.33203125" style="6" bestFit="1" customWidth="1"/>
    <col min="1554" max="1554" width="10.33203125" style="6" bestFit="1" customWidth="1"/>
    <col min="1555" max="1555" width="10.33203125" style="6" customWidth="1"/>
    <col min="1556" max="1556" width="7.33203125" style="6" bestFit="1" customWidth="1"/>
    <col min="1557" max="1557" width="10.33203125" style="6" bestFit="1" customWidth="1"/>
    <col min="1558" max="1558" width="7.33203125" style="6" bestFit="1" customWidth="1"/>
    <col min="1559" max="1559" width="35.88671875" style="6" customWidth="1"/>
    <col min="1560" max="1560" width="10.6640625" style="6" customWidth="1"/>
    <col min="1561" max="1561" width="41" style="6" customWidth="1"/>
    <col min="1562" max="1562" width="25.5546875" style="6" customWidth="1"/>
    <col min="1563" max="1563" width="19.88671875" style="6" customWidth="1"/>
    <col min="1564" max="1564" width="41" style="6" customWidth="1"/>
    <col min="1565" max="1565" width="30.88671875" style="6" customWidth="1"/>
    <col min="1566" max="1566" width="63.33203125" style="6" customWidth="1"/>
    <col min="1567" max="1567" width="46.88671875" style="6" customWidth="1"/>
    <col min="1568" max="1796" width="11.44140625" style="6"/>
    <col min="1797" max="1797" width="15.109375" style="6" customWidth="1"/>
    <col min="1798" max="1798" width="11.44140625" style="6" customWidth="1"/>
    <col min="1799" max="1799" width="11.5546875" style="6" customWidth="1"/>
    <col min="1800" max="1800" width="14.44140625" style="6" customWidth="1"/>
    <col min="1801" max="1801" width="6" style="6" customWidth="1"/>
    <col min="1802" max="1802" width="14.5546875" style="6" customWidth="1"/>
    <col min="1803" max="1803" width="47.33203125" style="6" customWidth="1"/>
    <col min="1804" max="1804" width="36.33203125" style="6" customWidth="1"/>
    <col min="1805" max="1805" width="42" style="6" customWidth="1"/>
    <col min="1806" max="1806" width="38.33203125" style="6" customWidth="1"/>
    <col min="1807" max="1807" width="55.33203125" style="6" customWidth="1"/>
    <col min="1808" max="1809" width="7.33203125" style="6" bestFit="1" customWidth="1"/>
    <col min="1810" max="1810" width="10.33203125" style="6" bestFit="1" customWidth="1"/>
    <col min="1811" max="1811" width="10.33203125" style="6" customWidth="1"/>
    <col min="1812" max="1812" width="7.33203125" style="6" bestFit="1" customWidth="1"/>
    <col min="1813" max="1813" width="10.33203125" style="6" bestFit="1" customWidth="1"/>
    <col min="1814" max="1814" width="7.33203125" style="6" bestFit="1" customWidth="1"/>
    <col min="1815" max="1815" width="35.88671875" style="6" customWidth="1"/>
    <col min="1816" max="1816" width="10.6640625" style="6" customWidth="1"/>
    <col min="1817" max="1817" width="41" style="6" customWidth="1"/>
    <col min="1818" max="1818" width="25.5546875" style="6" customWidth="1"/>
    <col min="1819" max="1819" width="19.88671875" style="6" customWidth="1"/>
    <col min="1820" max="1820" width="41" style="6" customWidth="1"/>
    <col min="1821" max="1821" width="30.88671875" style="6" customWidth="1"/>
    <col min="1822" max="1822" width="63.33203125" style="6" customWidth="1"/>
    <col min="1823" max="1823" width="46.88671875" style="6" customWidth="1"/>
    <col min="1824" max="2052" width="11.44140625" style="6"/>
    <col min="2053" max="2053" width="15.109375" style="6" customWidth="1"/>
    <col min="2054" max="2054" width="11.44140625" style="6" customWidth="1"/>
    <col min="2055" max="2055" width="11.5546875" style="6" customWidth="1"/>
    <col min="2056" max="2056" width="14.44140625" style="6" customWidth="1"/>
    <col min="2057" max="2057" width="6" style="6" customWidth="1"/>
    <col min="2058" max="2058" width="14.5546875" style="6" customWidth="1"/>
    <col min="2059" max="2059" width="47.33203125" style="6" customWidth="1"/>
    <col min="2060" max="2060" width="36.33203125" style="6" customWidth="1"/>
    <col min="2061" max="2061" width="42" style="6" customWidth="1"/>
    <col min="2062" max="2062" width="38.33203125" style="6" customWidth="1"/>
    <col min="2063" max="2063" width="55.33203125" style="6" customWidth="1"/>
    <col min="2064" max="2065" width="7.33203125" style="6" bestFit="1" customWidth="1"/>
    <col min="2066" max="2066" width="10.33203125" style="6" bestFit="1" customWidth="1"/>
    <col min="2067" max="2067" width="10.33203125" style="6" customWidth="1"/>
    <col min="2068" max="2068" width="7.33203125" style="6" bestFit="1" customWidth="1"/>
    <col min="2069" max="2069" width="10.33203125" style="6" bestFit="1" customWidth="1"/>
    <col min="2070" max="2070" width="7.33203125" style="6" bestFit="1" customWidth="1"/>
    <col min="2071" max="2071" width="35.88671875" style="6" customWidth="1"/>
    <col min="2072" max="2072" width="10.6640625" style="6" customWidth="1"/>
    <col min="2073" max="2073" width="41" style="6" customWidth="1"/>
    <col min="2074" max="2074" width="25.5546875" style="6" customWidth="1"/>
    <col min="2075" max="2075" width="19.88671875" style="6" customWidth="1"/>
    <col min="2076" max="2076" width="41" style="6" customWidth="1"/>
    <col min="2077" max="2077" width="30.88671875" style="6" customWidth="1"/>
    <col min="2078" max="2078" width="63.33203125" style="6" customWidth="1"/>
    <col min="2079" max="2079" width="46.88671875" style="6" customWidth="1"/>
    <col min="2080" max="2308" width="11.44140625" style="6"/>
    <col min="2309" max="2309" width="15.109375" style="6" customWidth="1"/>
    <col min="2310" max="2310" width="11.44140625" style="6" customWidth="1"/>
    <col min="2311" max="2311" width="11.5546875" style="6" customWidth="1"/>
    <col min="2312" max="2312" width="14.44140625" style="6" customWidth="1"/>
    <col min="2313" max="2313" width="6" style="6" customWidth="1"/>
    <col min="2314" max="2314" width="14.5546875" style="6" customWidth="1"/>
    <col min="2315" max="2315" width="47.33203125" style="6" customWidth="1"/>
    <col min="2316" max="2316" width="36.33203125" style="6" customWidth="1"/>
    <col min="2317" max="2317" width="42" style="6" customWidth="1"/>
    <col min="2318" max="2318" width="38.33203125" style="6" customWidth="1"/>
    <col min="2319" max="2319" width="55.33203125" style="6" customWidth="1"/>
    <col min="2320" max="2321" width="7.33203125" style="6" bestFit="1" customWidth="1"/>
    <col min="2322" max="2322" width="10.33203125" style="6" bestFit="1" customWidth="1"/>
    <col min="2323" max="2323" width="10.33203125" style="6" customWidth="1"/>
    <col min="2324" max="2324" width="7.33203125" style="6" bestFit="1" customWidth="1"/>
    <col min="2325" max="2325" width="10.33203125" style="6" bestFit="1" customWidth="1"/>
    <col min="2326" max="2326" width="7.33203125" style="6" bestFit="1" customWidth="1"/>
    <col min="2327" max="2327" width="35.88671875" style="6" customWidth="1"/>
    <col min="2328" max="2328" width="10.6640625" style="6" customWidth="1"/>
    <col min="2329" max="2329" width="41" style="6" customWidth="1"/>
    <col min="2330" max="2330" width="25.5546875" style="6" customWidth="1"/>
    <col min="2331" max="2331" width="19.88671875" style="6" customWidth="1"/>
    <col min="2332" max="2332" width="41" style="6" customWidth="1"/>
    <col min="2333" max="2333" width="30.88671875" style="6" customWidth="1"/>
    <col min="2334" max="2334" width="63.33203125" style="6" customWidth="1"/>
    <col min="2335" max="2335" width="46.88671875" style="6" customWidth="1"/>
    <col min="2336" max="2564" width="11.44140625" style="6"/>
    <col min="2565" max="2565" width="15.109375" style="6" customWidth="1"/>
    <col min="2566" max="2566" width="11.44140625" style="6" customWidth="1"/>
    <col min="2567" max="2567" width="11.5546875" style="6" customWidth="1"/>
    <col min="2568" max="2568" width="14.44140625" style="6" customWidth="1"/>
    <col min="2569" max="2569" width="6" style="6" customWidth="1"/>
    <col min="2570" max="2570" width="14.5546875" style="6" customWidth="1"/>
    <col min="2571" max="2571" width="47.33203125" style="6" customWidth="1"/>
    <col min="2572" max="2572" width="36.33203125" style="6" customWidth="1"/>
    <col min="2573" max="2573" width="42" style="6" customWidth="1"/>
    <col min="2574" max="2574" width="38.33203125" style="6" customWidth="1"/>
    <col min="2575" max="2575" width="55.33203125" style="6" customWidth="1"/>
    <col min="2576" max="2577" width="7.33203125" style="6" bestFit="1" customWidth="1"/>
    <col min="2578" max="2578" width="10.33203125" style="6" bestFit="1" customWidth="1"/>
    <col min="2579" max="2579" width="10.33203125" style="6" customWidth="1"/>
    <col min="2580" max="2580" width="7.33203125" style="6" bestFit="1" customWidth="1"/>
    <col min="2581" max="2581" width="10.33203125" style="6" bestFit="1" customWidth="1"/>
    <col min="2582" max="2582" width="7.33203125" style="6" bestFit="1" customWidth="1"/>
    <col min="2583" max="2583" width="35.88671875" style="6" customWidth="1"/>
    <col min="2584" max="2584" width="10.6640625" style="6" customWidth="1"/>
    <col min="2585" max="2585" width="41" style="6" customWidth="1"/>
    <col min="2586" max="2586" width="25.5546875" style="6" customWidth="1"/>
    <col min="2587" max="2587" width="19.88671875" style="6" customWidth="1"/>
    <col min="2588" max="2588" width="41" style="6" customWidth="1"/>
    <col min="2589" max="2589" width="30.88671875" style="6" customWidth="1"/>
    <col min="2590" max="2590" width="63.33203125" style="6" customWidth="1"/>
    <col min="2591" max="2591" width="46.88671875" style="6" customWidth="1"/>
    <col min="2592" max="2820" width="11.44140625" style="6"/>
    <col min="2821" max="2821" width="15.109375" style="6" customWidth="1"/>
    <col min="2822" max="2822" width="11.44140625" style="6" customWidth="1"/>
    <col min="2823" max="2823" width="11.5546875" style="6" customWidth="1"/>
    <col min="2824" max="2824" width="14.44140625" style="6" customWidth="1"/>
    <col min="2825" max="2825" width="6" style="6" customWidth="1"/>
    <col min="2826" max="2826" width="14.5546875" style="6" customWidth="1"/>
    <col min="2827" max="2827" width="47.33203125" style="6" customWidth="1"/>
    <col min="2828" max="2828" width="36.33203125" style="6" customWidth="1"/>
    <col min="2829" max="2829" width="42" style="6" customWidth="1"/>
    <col min="2830" max="2830" width="38.33203125" style="6" customWidth="1"/>
    <col min="2831" max="2831" width="55.33203125" style="6" customWidth="1"/>
    <col min="2832" max="2833" width="7.33203125" style="6" bestFit="1" customWidth="1"/>
    <col min="2834" max="2834" width="10.33203125" style="6" bestFit="1" customWidth="1"/>
    <col min="2835" max="2835" width="10.33203125" style="6" customWidth="1"/>
    <col min="2836" max="2836" width="7.33203125" style="6" bestFit="1" customWidth="1"/>
    <col min="2837" max="2837" width="10.33203125" style="6" bestFit="1" customWidth="1"/>
    <col min="2838" max="2838" width="7.33203125" style="6" bestFit="1" customWidth="1"/>
    <col min="2839" max="2839" width="35.88671875" style="6" customWidth="1"/>
    <col min="2840" max="2840" width="10.6640625" style="6" customWidth="1"/>
    <col min="2841" max="2841" width="41" style="6" customWidth="1"/>
    <col min="2842" max="2842" width="25.5546875" style="6" customWidth="1"/>
    <col min="2843" max="2843" width="19.88671875" style="6" customWidth="1"/>
    <col min="2844" max="2844" width="41" style="6" customWidth="1"/>
    <col min="2845" max="2845" width="30.88671875" style="6" customWidth="1"/>
    <col min="2846" max="2846" width="63.33203125" style="6" customWidth="1"/>
    <col min="2847" max="2847" width="46.88671875" style="6" customWidth="1"/>
    <col min="2848" max="3076" width="11.44140625" style="6"/>
    <col min="3077" max="3077" width="15.109375" style="6" customWidth="1"/>
    <col min="3078" max="3078" width="11.44140625" style="6" customWidth="1"/>
    <col min="3079" max="3079" width="11.5546875" style="6" customWidth="1"/>
    <col min="3080" max="3080" width="14.44140625" style="6" customWidth="1"/>
    <col min="3081" max="3081" width="6" style="6" customWidth="1"/>
    <col min="3082" max="3082" width="14.5546875" style="6" customWidth="1"/>
    <col min="3083" max="3083" width="47.33203125" style="6" customWidth="1"/>
    <col min="3084" max="3084" width="36.33203125" style="6" customWidth="1"/>
    <col min="3085" max="3085" width="42" style="6" customWidth="1"/>
    <col min="3086" max="3086" width="38.33203125" style="6" customWidth="1"/>
    <col min="3087" max="3087" width="55.33203125" style="6" customWidth="1"/>
    <col min="3088" max="3089" width="7.33203125" style="6" bestFit="1" customWidth="1"/>
    <col min="3090" max="3090" width="10.33203125" style="6" bestFit="1" customWidth="1"/>
    <col min="3091" max="3091" width="10.33203125" style="6" customWidth="1"/>
    <col min="3092" max="3092" width="7.33203125" style="6" bestFit="1" customWidth="1"/>
    <col min="3093" max="3093" width="10.33203125" style="6" bestFit="1" customWidth="1"/>
    <col min="3094" max="3094" width="7.33203125" style="6" bestFit="1" customWidth="1"/>
    <col min="3095" max="3095" width="35.88671875" style="6" customWidth="1"/>
    <col min="3096" max="3096" width="10.6640625" style="6" customWidth="1"/>
    <col min="3097" max="3097" width="41" style="6" customWidth="1"/>
    <col min="3098" max="3098" width="25.5546875" style="6" customWidth="1"/>
    <col min="3099" max="3099" width="19.88671875" style="6" customWidth="1"/>
    <col min="3100" max="3100" width="41" style="6" customWidth="1"/>
    <col min="3101" max="3101" width="30.88671875" style="6" customWidth="1"/>
    <col min="3102" max="3102" width="63.33203125" style="6" customWidth="1"/>
    <col min="3103" max="3103" width="46.88671875" style="6" customWidth="1"/>
    <col min="3104" max="3332" width="11.44140625" style="6"/>
    <col min="3333" max="3333" width="15.109375" style="6" customWidth="1"/>
    <col min="3334" max="3334" width="11.44140625" style="6" customWidth="1"/>
    <col min="3335" max="3335" width="11.5546875" style="6" customWidth="1"/>
    <col min="3336" max="3336" width="14.44140625" style="6" customWidth="1"/>
    <col min="3337" max="3337" width="6" style="6" customWidth="1"/>
    <col min="3338" max="3338" width="14.5546875" style="6" customWidth="1"/>
    <col min="3339" max="3339" width="47.33203125" style="6" customWidth="1"/>
    <col min="3340" max="3340" width="36.33203125" style="6" customWidth="1"/>
    <col min="3341" max="3341" width="42" style="6" customWidth="1"/>
    <col min="3342" max="3342" width="38.33203125" style="6" customWidth="1"/>
    <col min="3343" max="3343" width="55.33203125" style="6" customWidth="1"/>
    <col min="3344" max="3345" width="7.33203125" style="6" bestFit="1" customWidth="1"/>
    <col min="3346" max="3346" width="10.33203125" style="6" bestFit="1" customWidth="1"/>
    <col min="3347" max="3347" width="10.33203125" style="6" customWidth="1"/>
    <col min="3348" max="3348" width="7.33203125" style="6" bestFit="1" customWidth="1"/>
    <col min="3349" max="3349" width="10.33203125" style="6" bestFit="1" customWidth="1"/>
    <col min="3350" max="3350" width="7.33203125" style="6" bestFit="1" customWidth="1"/>
    <col min="3351" max="3351" width="35.88671875" style="6" customWidth="1"/>
    <col min="3352" max="3352" width="10.6640625" style="6" customWidth="1"/>
    <col min="3353" max="3353" width="41" style="6" customWidth="1"/>
    <col min="3354" max="3354" width="25.5546875" style="6" customWidth="1"/>
    <col min="3355" max="3355" width="19.88671875" style="6" customWidth="1"/>
    <col min="3356" max="3356" width="41" style="6" customWidth="1"/>
    <col min="3357" max="3357" width="30.88671875" style="6" customWidth="1"/>
    <col min="3358" max="3358" width="63.33203125" style="6" customWidth="1"/>
    <col min="3359" max="3359" width="46.88671875" style="6" customWidth="1"/>
    <col min="3360" max="3588" width="11.44140625" style="6"/>
    <col min="3589" max="3589" width="15.109375" style="6" customWidth="1"/>
    <col min="3590" max="3590" width="11.44140625" style="6" customWidth="1"/>
    <col min="3591" max="3591" width="11.5546875" style="6" customWidth="1"/>
    <col min="3592" max="3592" width="14.44140625" style="6" customWidth="1"/>
    <col min="3593" max="3593" width="6" style="6" customWidth="1"/>
    <col min="3594" max="3594" width="14.5546875" style="6" customWidth="1"/>
    <col min="3595" max="3595" width="47.33203125" style="6" customWidth="1"/>
    <col min="3596" max="3596" width="36.33203125" style="6" customWidth="1"/>
    <col min="3597" max="3597" width="42" style="6" customWidth="1"/>
    <col min="3598" max="3598" width="38.33203125" style="6" customWidth="1"/>
    <col min="3599" max="3599" width="55.33203125" style="6" customWidth="1"/>
    <col min="3600" max="3601" width="7.33203125" style="6" bestFit="1" customWidth="1"/>
    <col min="3602" max="3602" width="10.33203125" style="6" bestFit="1" customWidth="1"/>
    <col min="3603" max="3603" width="10.33203125" style="6" customWidth="1"/>
    <col min="3604" max="3604" width="7.33203125" style="6" bestFit="1" customWidth="1"/>
    <col min="3605" max="3605" width="10.33203125" style="6" bestFit="1" customWidth="1"/>
    <col min="3606" max="3606" width="7.33203125" style="6" bestFit="1" customWidth="1"/>
    <col min="3607" max="3607" width="35.88671875" style="6" customWidth="1"/>
    <col min="3608" max="3608" width="10.6640625" style="6" customWidth="1"/>
    <col min="3609" max="3609" width="41" style="6" customWidth="1"/>
    <col min="3610" max="3610" width="25.5546875" style="6" customWidth="1"/>
    <col min="3611" max="3611" width="19.88671875" style="6" customWidth="1"/>
    <col min="3612" max="3612" width="41" style="6" customWidth="1"/>
    <col min="3613" max="3613" width="30.88671875" style="6" customWidth="1"/>
    <col min="3614" max="3614" width="63.33203125" style="6" customWidth="1"/>
    <col min="3615" max="3615" width="46.88671875" style="6" customWidth="1"/>
    <col min="3616" max="3844" width="11.44140625" style="6"/>
    <col min="3845" max="3845" width="15.109375" style="6" customWidth="1"/>
    <col min="3846" max="3846" width="11.44140625" style="6" customWidth="1"/>
    <col min="3847" max="3847" width="11.5546875" style="6" customWidth="1"/>
    <col min="3848" max="3848" width="14.44140625" style="6" customWidth="1"/>
    <col min="3849" max="3849" width="6" style="6" customWidth="1"/>
    <col min="3850" max="3850" width="14.5546875" style="6" customWidth="1"/>
    <col min="3851" max="3851" width="47.33203125" style="6" customWidth="1"/>
    <col min="3852" max="3852" width="36.33203125" style="6" customWidth="1"/>
    <col min="3853" max="3853" width="42" style="6" customWidth="1"/>
    <col min="3854" max="3854" width="38.33203125" style="6" customWidth="1"/>
    <col min="3855" max="3855" width="55.33203125" style="6" customWidth="1"/>
    <col min="3856" max="3857" width="7.33203125" style="6" bestFit="1" customWidth="1"/>
    <col min="3858" max="3858" width="10.33203125" style="6" bestFit="1" customWidth="1"/>
    <col min="3859" max="3859" width="10.33203125" style="6" customWidth="1"/>
    <col min="3860" max="3860" width="7.33203125" style="6" bestFit="1" customWidth="1"/>
    <col min="3861" max="3861" width="10.33203125" style="6" bestFit="1" customWidth="1"/>
    <col min="3862" max="3862" width="7.33203125" style="6" bestFit="1" customWidth="1"/>
    <col min="3863" max="3863" width="35.88671875" style="6" customWidth="1"/>
    <col min="3864" max="3864" width="10.6640625" style="6" customWidth="1"/>
    <col min="3865" max="3865" width="41" style="6" customWidth="1"/>
    <col min="3866" max="3866" width="25.5546875" style="6" customWidth="1"/>
    <col min="3867" max="3867" width="19.88671875" style="6" customWidth="1"/>
    <col min="3868" max="3868" width="41" style="6" customWidth="1"/>
    <col min="3869" max="3869" width="30.88671875" style="6" customWidth="1"/>
    <col min="3870" max="3870" width="63.33203125" style="6" customWidth="1"/>
    <col min="3871" max="3871" width="46.88671875" style="6" customWidth="1"/>
    <col min="3872" max="4100" width="11.44140625" style="6"/>
    <col min="4101" max="4101" width="15.109375" style="6" customWidth="1"/>
    <col min="4102" max="4102" width="11.44140625" style="6" customWidth="1"/>
    <col min="4103" max="4103" width="11.5546875" style="6" customWidth="1"/>
    <col min="4104" max="4104" width="14.44140625" style="6" customWidth="1"/>
    <col min="4105" max="4105" width="6" style="6" customWidth="1"/>
    <col min="4106" max="4106" width="14.5546875" style="6" customWidth="1"/>
    <col min="4107" max="4107" width="47.33203125" style="6" customWidth="1"/>
    <col min="4108" max="4108" width="36.33203125" style="6" customWidth="1"/>
    <col min="4109" max="4109" width="42" style="6" customWidth="1"/>
    <col min="4110" max="4110" width="38.33203125" style="6" customWidth="1"/>
    <col min="4111" max="4111" width="55.33203125" style="6" customWidth="1"/>
    <col min="4112" max="4113" width="7.33203125" style="6" bestFit="1" customWidth="1"/>
    <col min="4114" max="4114" width="10.33203125" style="6" bestFit="1" customWidth="1"/>
    <col min="4115" max="4115" width="10.33203125" style="6" customWidth="1"/>
    <col min="4116" max="4116" width="7.33203125" style="6" bestFit="1" customWidth="1"/>
    <col min="4117" max="4117" width="10.33203125" style="6" bestFit="1" customWidth="1"/>
    <col min="4118" max="4118" width="7.33203125" style="6" bestFit="1" customWidth="1"/>
    <col min="4119" max="4119" width="35.88671875" style="6" customWidth="1"/>
    <col min="4120" max="4120" width="10.6640625" style="6" customWidth="1"/>
    <col min="4121" max="4121" width="41" style="6" customWidth="1"/>
    <col min="4122" max="4122" width="25.5546875" style="6" customWidth="1"/>
    <col min="4123" max="4123" width="19.88671875" style="6" customWidth="1"/>
    <col min="4124" max="4124" width="41" style="6" customWidth="1"/>
    <col min="4125" max="4125" width="30.88671875" style="6" customWidth="1"/>
    <col min="4126" max="4126" width="63.33203125" style="6" customWidth="1"/>
    <col min="4127" max="4127" width="46.88671875" style="6" customWidth="1"/>
    <col min="4128" max="4356" width="11.44140625" style="6"/>
    <col min="4357" max="4357" width="15.109375" style="6" customWidth="1"/>
    <col min="4358" max="4358" width="11.44140625" style="6" customWidth="1"/>
    <col min="4359" max="4359" width="11.5546875" style="6" customWidth="1"/>
    <col min="4360" max="4360" width="14.44140625" style="6" customWidth="1"/>
    <col min="4361" max="4361" width="6" style="6" customWidth="1"/>
    <col min="4362" max="4362" width="14.5546875" style="6" customWidth="1"/>
    <col min="4363" max="4363" width="47.33203125" style="6" customWidth="1"/>
    <col min="4364" max="4364" width="36.33203125" style="6" customWidth="1"/>
    <col min="4365" max="4365" width="42" style="6" customWidth="1"/>
    <col min="4366" max="4366" width="38.33203125" style="6" customWidth="1"/>
    <col min="4367" max="4367" width="55.33203125" style="6" customWidth="1"/>
    <col min="4368" max="4369" width="7.33203125" style="6" bestFit="1" customWidth="1"/>
    <col min="4370" max="4370" width="10.33203125" style="6" bestFit="1" customWidth="1"/>
    <col min="4371" max="4371" width="10.33203125" style="6" customWidth="1"/>
    <col min="4372" max="4372" width="7.33203125" style="6" bestFit="1" customWidth="1"/>
    <col min="4373" max="4373" width="10.33203125" style="6" bestFit="1" customWidth="1"/>
    <col min="4374" max="4374" width="7.33203125" style="6" bestFit="1" customWidth="1"/>
    <col min="4375" max="4375" width="35.88671875" style="6" customWidth="1"/>
    <col min="4376" max="4376" width="10.6640625" style="6" customWidth="1"/>
    <col min="4377" max="4377" width="41" style="6" customWidth="1"/>
    <col min="4378" max="4378" width="25.5546875" style="6" customWidth="1"/>
    <col min="4379" max="4379" width="19.88671875" style="6" customWidth="1"/>
    <col min="4380" max="4380" width="41" style="6" customWidth="1"/>
    <col min="4381" max="4381" width="30.88671875" style="6" customWidth="1"/>
    <col min="4382" max="4382" width="63.33203125" style="6" customWidth="1"/>
    <col min="4383" max="4383" width="46.88671875" style="6" customWidth="1"/>
    <col min="4384" max="4612" width="11.44140625" style="6"/>
    <col min="4613" max="4613" width="15.109375" style="6" customWidth="1"/>
    <col min="4614" max="4614" width="11.44140625" style="6" customWidth="1"/>
    <col min="4615" max="4615" width="11.5546875" style="6" customWidth="1"/>
    <col min="4616" max="4616" width="14.44140625" style="6" customWidth="1"/>
    <col min="4617" max="4617" width="6" style="6" customWidth="1"/>
    <col min="4618" max="4618" width="14.5546875" style="6" customWidth="1"/>
    <col min="4619" max="4619" width="47.33203125" style="6" customWidth="1"/>
    <col min="4620" max="4620" width="36.33203125" style="6" customWidth="1"/>
    <col min="4621" max="4621" width="42" style="6" customWidth="1"/>
    <col min="4622" max="4622" width="38.33203125" style="6" customWidth="1"/>
    <col min="4623" max="4623" width="55.33203125" style="6" customWidth="1"/>
    <col min="4624" max="4625" width="7.33203125" style="6" bestFit="1" customWidth="1"/>
    <col min="4626" max="4626" width="10.33203125" style="6" bestFit="1" customWidth="1"/>
    <col min="4627" max="4627" width="10.33203125" style="6" customWidth="1"/>
    <col min="4628" max="4628" width="7.33203125" style="6" bestFit="1" customWidth="1"/>
    <col min="4629" max="4629" width="10.33203125" style="6" bestFit="1" customWidth="1"/>
    <col min="4630" max="4630" width="7.33203125" style="6" bestFit="1" customWidth="1"/>
    <col min="4631" max="4631" width="35.88671875" style="6" customWidth="1"/>
    <col min="4632" max="4632" width="10.6640625" style="6" customWidth="1"/>
    <col min="4633" max="4633" width="41" style="6" customWidth="1"/>
    <col min="4634" max="4634" width="25.5546875" style="6" customWidth="1"/>
    <col min="4635" max="4635" width="19.88671875" style="6" customWidth="1"/>
    <col min="4636" max="4636" width="41" style="6" customWidth="1"/>
    <col min="4637" max="4637" width="30.88671875" style="6" customWidth="1"/>
    <col min="4638" max="4638" width="63.33203125" style="6" customWidth="1"/>
    <col min="4639" max="4639" width="46.88671875" style="6" customWidth="1"/>
    <col min="4640" max="4868" width="11.44140625" style="6"/>
    <col min="4869" max="4869" width="15.109375" style="6" customWidth="1"/>
    <col min="4870" max="4870" width="11.44140625" style="6" customWidth="1"/>
    <col min="4871" max="4871" width="11.5546875" style="6" customWidth="1"/>
    <col min="4872" max="4872" width="14.44140625" style="6" customWidth="1"/>
    <col min="4873" max="4873" width="6" style="6" customWidth="1"/>
    <col min="4874" max="4874" width="14.5546875" style="6" customWidth="1"/>
    <col min="4875" max="4875" width="47.33203125" style="6" customWidth="1"/>
    <col min="4876" max="4876" width="36.33203125" style="6" customWidth="1"/>
    <col min="4877" max="4877" width="42" style="6" customWidth="1"/>
    <col min="4878" max="4878" width="38.33203125" style="6" customWidth="1"/>
    <col min="4879" max="4879" width="55.33203125" style="6" customWidth="1"/>
    <col min="4880" max="4881" width="7.33203125" style="6" bestFit="1" customWidth="1"/>
    <col min="4882" max="4882" width="10.33203125" style="6" bestFit="1" customWidth="1"/>
    <col min="4883" max="4883" width="10.33203125" style="6" customWidth="1"/>
    <col min="4884" max="4884" width="7.33203125" style="6" bestFit="1" customWidth="1"/>
    <col min="4885" max="4885" width="10.33203125" style="6" bestFit="1" customWidth="1"/>
    <col min="4886" max="4886" width="7.33203125" style="6" bestFit="1" customWidth="1"/>
    <col min="4887" max="4887" width="35.88671875" style="6" customWidth="1"/>
    <col min="4888" max="4888" width="10.6640625" style="6" customWidth="1"/>
    <col min="4889" max="4889" width="41" style="6" customWidth="1"/>
    <col min="4890" max="4890" width="25.5546875" style="6" customWidth="1"/>
    <col min="4891" max="4891" width="19.88671875" style="6" customWidth="1"/>
    <col min="4892" max="4892" width="41" style="6" customWidth="1"/>
    <col min="4893" max="4893" width="30.88671875" style="6" customWidth="1"/>
    <col min="4894" max="4894" width="63.33203125" style="6" customWidth="1"/>
    <col min="4895" max="4895" width="46.88671875" style="6" customWidth="1"/>
    <col min="4896" max="5124" width="11.44140625" style="6"/>
    <col min="5125" max="5125" width="15.109375" style="6" customWidth="1"/>
    <col min="5126" max="5126" width="11.44140625" style="6" customWidth="1"/>
    <col min="5127" max="5127" width="11.5546875" style="6" customWidth="1"/>
    <col min="5128" max="5128" width="14.44140625" style="6" customWidth="1"/>
    <col min="5129" max="5129" width="6" style="6" customWidth="1"/>
    <col min="5130" max="5130" width="14.5546875" style="6" customWidth="1"/>
    <col min="5131" max="5131" width="47.33203125" style="6" customWidth="1"/>
    <col min="5132" max="5132" width="36.33203125" style="6" customWidth="1"/>
    <col min="5133" max="5133" width="42" style="6" customWidth="1"/>
    <col min="5134" max="5134" width="38.33203125" style="6" customWidth="1"/>
    <col min="5135" max="5135" width="55.33203125" style="6" customWidth="1"/>
    <col min="5136" max="5137" width="7.33203125" style="6" bestFit="1" customWidth="1"/>
    <col min="5138" max="5138" width="10.33203125" style="6" bestFit="1" customWidth="1"/>
    <col min="5139" max="5139" width="10.33203125" style="6" customWidth="1"/>
    <col min="5140" max="5140" width="7.33203125" style="6" bestFit="1" customWidth="1"/>
    <col min="5141" max="5141" width="10.33203125" style="6" bestFit="1" customWidth="1"/>
    <col min="5142" max="5142" width="7.33203125" style="6" bestFit="1" customWidth="1"/>
    <col min="5143" max="5143" width="35.88671875" style="6" customWidth="1"/>
    <col min="5144" max="5144" width="10.6640625" style="6" customWidth="1"/>
    <col min="5145" max="5145" width="41" style="6" customWidth="1"/>
    <col min="5146" max="5146" width="25.5546875" style="6" customWidth="1"/>
    <col min="5147" max="5147" width="19.88671875" style="6" customWidth="1"/>
    <col min="5148" max="5148" width="41" style="6" customWidth="1"/>
    <col min="5149" max="5149" width="30.88671875" style="6" customWidth="1"/>
    <col min="5150" max="5150" width="63.33203125" style="6" customWidth="1"/>
    <col min="5151" max="5151" width="46.88671875" style="6" customWidth="1"/>
    <col min="5152" max="5380" width="11.44140625" style="6"/>
    <col min="5381" max="5381" width="15.109375" style="6" customWidth="1"/>
    <col min="5382" max="5382" width="11.44140625" style="6" customWidth="1"/>
    <col min="5383" max="5383" width="11.5546875" style="6" customWidth="1"/>
    <col min="5384" max="5384" width="14.44140625" style="6" customWidth="1"/>
    <col min="5385" max="5385" width="6" style="6" customWidth="1"/>
    <col min="5386" max="5386" width="14.5546875" style="6" customWidth="1"/>
    <col min="5387" max="5387" width="47.33203125" style="6" customWidth="1"/>
    <col min="5388" max="5388" width="36.33203125" style="6" customWidth="1"/>
    <col min="5389" max="5389" width="42" style="6" customWidth="1"/>
    <col min="5390" max="5390" width="38.33203125" style="6" customWidth="1"/>
    <col min="5391" max="5391" width="55.33203125" style="6" customWidth="1"/>
    <col min="5392" max="5393" width="7.33203125" style="6" bestFit="1" customWidth="1"/>
    <col min="5394" max="5394" width="10.33203125" style="6" bestFit="1" customWidth="1"/>
    <col min="5395" max="5395" width="10.33203125" style="6" customWidth="1"/>
    <col min="5396" max="5396" width="7.33203125" style="6" bestFit="1" customWidth="1"/>
    <col min="5397" max="5397" width="10.33203125" style="6" bestFit="1" customWidth="1"/>
    <col min="5398" max="5398" width="7.33203125" style="6" bestFit="1" customWidth="1"/>
    <col min="5399" max="5399" width="35.88671875" style="6" customWidth="1"/>
    <col min="5400" max="5400" width="10.6640625" style="6" customWidth="1"/>
    <col min="5401" max="5401" width="41" style="6" customWidth="1"/>
    <col min="5402" max="5402" width="25.5546875" style="6" customWidth="1"/>
    <col min="5403" max="5403" width="19.88671875" style="6" customWidth="1"/>
    <col min="5404" max="5404" width="41" style="6" customWidth="1"/>
    <col min="5405" max="5405" width="30.88671875" style="6" customWidth="1"/>
    <col min="5406" max="5406" width="63.33203125" style="6" customWidth="1"/>
    <col min="5407" max="5407" width="46.88671875" style="6" customWidth="1"/>
    <col min="5408" max="5636" width="11.44140625" style="6"/>
    <col min="5637" max="5637" width="15.109375" style="6" customWidth="1"/>
    <col min="5638" max="5638" width="11.44140625" style="6" customWidth="1"/>
    <col min="5639" max="5639" width="11.5546875" style="6" customWidth="1"/>
    <col min="5640" max="5640" width="14.44140625" style="6" customWidth="1"/>
    <col min="5641" max="5641" width="6" style="6" customWidth="1"/>
    <col min="5642" max="5642" width="14.5546875" style="6" customWidth="1"/>
    <col min="5643" max="5643" width="47.33203125" style="6" customWidth="1"/>
    <col min="5644" max="5644" width="36.33203125" style="6" customWidth="1"/>
    <col min="5645" max="5645" width="42" style="6" customWidth="1"/>
    <col min="5646" max="5646" width="38.33203125" style="6" customWidth="1"/>
    <col min="5647" max="5647" width="55.33203125" style="6" customWidth="1"/>
    <col min="5648" max="5649" width="7.33203125" style="6" bestFit="1" customWidth="1"/>
    <col min="5650" max="5650" width="10.33203125" style="6" bestFit="1" customWidth="1"/>
    <col min="5651" max="5651" width="10.33203125" style="6" customWidth="1"/>
    <col min="5652" max="5652" width="7.33203125" style="6" bestFit="1" customWidth="1"/>
    <col min="5653" max="5653" width="10.33203125" style="6" bestFit="1" customWidth="1"/>
    <col min="5654" max="5654" width="7.33203125" style="6" bestFit="1" customWidth="1"/>
    <col min="5655" max="5655" width="35.88671875" style="6" customWidth="1"/>
    <col min="5656" max="5656" width="10.6640625" style="6" customWidth="1"/>
    <col min="5657" max="5657" width="41" style="6" customWidth="1"/>
    <col min="5658" max="5658" width="25.5546875" style="6" customWidth="1"/>
    <col min="5659" max="5659" width="19.88671875" style="6" customWidth="1"/>
    <col min="5660" max="5660" width="41" style="6" customWidth="1"/>
    <col min="5661" max="5661" width="30.88671875" style="6" customWidth="1"/>
    <col min="5662" max="5662" width="63.33203125" style="6" customWidth="1"/>
    <col min="5663" max="5663" width="46.88671875" style="6" customWidth="1"/>
    <col min="5664" max="5892" width="11.44140625" style="6"/>
    <col min="5893" max="5893" width="15.109375" style="6" customWidth="1"/>
    <col min="5894" max="5894" width="11.44140625" style="6" customWidth="1"/>
    <col min="5895" max="5895" width="11.5546875" style="6" customWidth="1"/>
    <col min="5896" max="5896" width="14.44140625" style="6" customWidth="1"/>
    <col min="5897" max="5897" width="6" style="6" customWidth="1"/>
    <col min="5898" max="5898" width="14.5546875" style="6" customWidth="1"/>
    <col min="5899" max="5899" width="47.33203125" style="6" customWidth="1"/>
    <col min="5900" max="5900" width="36.33203125" style="6" customWidth="1"/>
    <col min="5901" max="5901" width="42" style="6" customWidth="1"/>
    <col min="5902" max="5902" width="38.33203125" style="6" customWidth="1"/>
    <col min="5903" max="5903" width="55.33203125" style="6" customWidth="1"/>
    <col min="5904" max="5905" width="7.33203125" style="6" bestFit="1" customWidth="1"/>
    <col min="5906" max="5906" width="10.33203125" style="6" bestFit="1" customWidth="1"/>
    <col min="5907" max="5907" width="10.33203125" style="6" customWidth="1"/>
    <col min="5908" max="5908" width="7.33203125" style="6" bestFit="1" customWidth="1"/>
    <col min="5909" max="5909" width="10.33203125" style="6" bestFit="1" customWidth="1"/>
    <col min="5910" max="5910" width="7.33203125" style="6" bestFit="1" customWidth="1"/>
    <col min="5911" max="5911" width="35.88671875" style="6" customWidth="1"/>
    <col min="5912" max="5912" width="10.6640625" style="6" customWidth="1"/>
    <col min="5913" max="5913" width="41" style="6" customWidth="1"/>
    <col min="5914" max="5914" width="25.5546875" style="6" customWidth="1"/>
    <col min="5915" max="5915" width="19.88671875" style="6" customWidth="1"/>
    <col min="5916" max="5916" width="41" style="6" customWidth="1"/>
    <col min="5917" max="5917" width="30.88671875" style="6" customWidth="1"/>
    <col min="5918" max="5918" width="63.33203125" style="6" customWidth="1"/>
    <col min="5919" max="5919" width="46.88671875" style="6" customWidth="1"/>
    <col min="5920" max="6148" width="11.44140625" style="6"/>
    <col min="6149" max="6149" width="15.109375" style="6" customWidth="1"/>
    <col min="6150" max="6150" width="11.44140625" style="6" customWidth="1"/>
    <col min="6151" max="6151" width="11.5546875" style="6" customWidth="1"/>
    <col min="6152" max="6152" width="14.44140625" style="6" customWidth="1"/>
    <col min="6153" max="6153" width="6" style="6" customWidth="1"/>
    <col min="6154" max="6154" width="14.5546875" style="6" customWidth="1"/>
    <col min="6155" max="6155" width="47.33203125" style="6" customWidth="1"/>
    <col min="6156" max="6156" width="36.33203125" style="6" customWidth="1"/>
    <col min="6157" max="6157" width="42" style="6" customWidth="1"/>
    <col min="6158" max="6158" width="38.33203125" style="6" customWidth="1"/>
    <col min="6159" max="6159" width="55.33203125" style="6" customWidth="1"/>
    <col min="6160" max="6161" width="7.33203125" style="6" bestFit="1" customWidth="1"/>
    <col min="6162" max="6162" width="10.33203125" style="6" bestFit="1" customWidth="1"/>
    <col min="6163" max="6163" width="10.33203125" style="6" customWidth="1"/>
    <col min="6164" max="6164" width="7.33203125" style="6" bestFit="1" customWidth="1"/>
    <col min="6165" max="6165" width="10.33203125" style="6" bestFit="1" customWidth="1"/>
    <col min="6166" max="6166" width="7.33203125" style="6" bestFit="1" customWidth="1"/>
    <col min="6167" max="6167" width="35.88671875" style="6" customWidth="1"/>
    <col min="6168" max="6168" width="10.6640625" style="6" customWidth="1"/>
    <col min="6169" max="6169" width="41" style="6" customWidth="1"/>
    <col min="6170" max="6170" width="25.5546875" style="6" customWidth="1"/>
    <col min="6171" max="6171" width="19.88671875" style="6" customWidth="1"/>
    <col min="6172" max="6172" width="41" style="6" customWidth="1"/>
    <col min="6173" max="6173" width="30.88671875" style="6" customWidth="1"/>
    <col min="6174" max="6174" width="63.33203125" style="6" customWidth="1"/>
    <col min="6175" max="6175" width="46.88671875" style="6" customWidth="1"/>
    <col min="6176" max="6404" width="11.44140625" style="6"/>
    <col min="6405" max="6405" width="15.109375" style="6" customWidth="1"/>
    <col min="6406" max="6406" width="11.44140625" style="6" customWidth="1"/>
    <col min="6407" max="6407" width="11.5546875" style="6" customWidth="1"/>
    <col min="6408" max="6408" width="14.44140625" style="6" customWidth="1"/>
    <col min="6409" max="6409" width="6" style="6" customWidth="1"/>
    <col min="6410" max="6410" width="14.5546875" style="6" customWidth="1"/>
    <col min="6411" max="6411" width="47.33203125" style="6" customWidth="1"/>
    <col min="6412" max="6412" width="36.33203125" style="6" customWidth="1"/>
    <col min="6413" max="6413" width="42" style="6" customWidth="1"/>
    <col min="6414" max="6414" width="38.33203125" style="6" customWidth="1"/>
    <col min="6415" max="6415" width="55.33203125" style="6" customWidth="1"/>
    <col min="6416" max="6417" width="7.33203125" style="6" bestFit="1" customWidth="1"/>
    <col min="6418" max="6418" width="10.33203125" style="6" bestFit="1" customWidth="1"/>
    <col min="6419" max="6419" width="10.33203125" style="6" customWidth="1"/>
    <col min="6420" max="6420" width="7.33203125" style="6" bestFit="1" customWidth="1"/>
    <col min="6421" max="6421" width="10.33203125" style="6" bestFit="1" customWidth="1"/>
    <col min="6422" max="6422" width="7.33203125" style="6" bestFit="1" customWidth="1"/>
    <col min="6423" max="6423" width="35.88671875" style="6" customWidth="1"/>
    <col min="6424" max="6424" width="10.6640625" style="6" customWidth="1"/>
    <col min="6425" max="6425" width="41" style="6" customWidth="1"/>
    <col min="6426" max="6426" width="25.5546875" style="6" customWidth="1"/>
    <col min="6427" max="6427" width="19.88671875" style="6" customWidth="1"/>
    <col min="6428" max="6428" width="41" style="6" customWidth="1"/>
    <col min="6429" max="6429" width="30.88671875" style="6" customWidth="1"/>
    <col min="6430" max="6430" width="63.33203125" style="6" customWidth="1"/>
    <col min="6431" max="6431" width="46.88671875" style="6" customWidth="1"/>
    <col min="6432" max="6660" width="11.44140625" style="6"/>
    <col min="6661" max="6661" width="15.109375" style="6" customWidth="1"/>
    <col min="6662" max="6662" width="11.44140625" style="6" customWidth="1"/>
    <col min="6663" max="6663" width="11.5546875" style="6" customWidth="1"/>
    <col min="6664" max="6664" width="14.44140625" style="6" customWidth="1"/>
    <col min="6665" max="6665" width="6" style="6" customWidth="1"/>
    <col min="6666" max="6666" width="14.5546875" style="6" customWidth="1"/>
    <col min="6667" max="6667" width="47.33203125" style="6" customWidth="1"/>
    <col min="6668" max="6668" width="36.33203125" style="6" customWidth="1"/>
    <col min="6669" max="6669" width="42" style="6" customWidth="1"/>
    <col min="6670" max="6670" width="38.33203125" style="6" customWidth="1"/>
    <col min="6671" max="6671" width="55.33203125" style="6" customWidth="1"/>
    <col min="6672" max="6673" width="7.33203125" style="6" bestFit="1" customWidth="1"/>
    <col min="6674" max="6674" width="10.33203125" style="6" bestFit="1" customWidth="1"/>
    <col min="6675" max="6675" width="10.33203125" style="6" customWidth="1"/>
    <col min="6676" max="6676" width="7.33203125" style="6" bestFit="1" customWidth="1"/>
    <col min="6677" max="6677" width="10.33203125" style="6" bestFit="1" customWidth="1"/>
    <col min="6678" max="6678" width="7.33203125" style="6" bestFit="1" customWidth="1"/>
    <col min="6679" max="6679" width="35.88671875" style="6" customWidth="1"/>
    <col min="6680" max="6680" width="10.6640625" style="6" customWidth="1"/>
    <col min="6681" max="6681" width="41" style="6" customWidth="1"/>
    <col min="6682" max="6682" width="25.5546875" style="6" customWidth="1"/>
    <col min="6683" max="6683" width="19.88671875" style="6" customWidth="1"/>
    <col min="6684" max="6684" width="41" style="6" customWidth="1"/>
    <col min="6685" max="6685" width="30.88671875" style="6" customWidth="1"/>
    <col min="6686" max="6686" width="63.33203125" style="6" customWidth="1"/>
    <col min="6687" max="6687" width="46.88671875" style="6" customWidth="1"/>
    <col min="6688" max="6916" width="11.44140625" style="6"/>
    <col min="6917" max="6917" width="15.109375" style="6" customWidth="1"/>
    <col min="6918" max="6918" width="11.44140625" style="6" customWidth="1"/>
    <col min="6919" max="6919" width="11.5546875" style="6" customWidth="1"/>
    <col min="6920" max="6920" width="14.44140625" style="6" customWidth="1"/>
    <col min="6921" max="6921" width="6" style="6" customWidth="1"/>
    <col min="6922" max="6922" width="14.5546875" style="6" customWidth="1"/>
    <col min="6923" max="6923" width="47.33203125" style="6" customWidth="1"/>
    <col min="6924" max="6924" width="36.33203125" style="6" customWidth="1"/>
    <col min="6925" max="6925" width="42" style="6" customWidth="1"/>
    <col min="6926" max="6926" width="38.33203125" style="6" customWidth="1"/>
    <col min="6927" max="6927" width="55.33203125" style="6" customWidth="1"/>
    <col min="6928" max="6929" width="7.33203125" style="6" bestFit="1" customWidth="1"/>
    <col min="6930" max="6930" width="10.33203125" style="6" bestFit="1" customWidth="1"/>
    <col min="6931" max="6931" width="10.33203125" style="6" customWidth="1"/>
    <col min="6932" max="6932" width="7.33203125" style="6" bestFit="1" customWidth="1"/>
    <col min="6933" max="6933" width="10.33203125" style="6" bestFit="1" customWidth="1"/>
    <col min="6934" max="6934" width="7.33203125" style="6" bestFit="1" customWidth="1"/>
    <col min="6935" max="6935" width="35.88671875" style="6" customWidth="1"/>
    <col min="6936" max="6936" width="10.6640625" style="6" customWidth="1"/>
    <col min="6937" max="6937" width="41" style="6" customWidth="1"/>
    <col min="6938" max="6938" width="25.5546875" style="6" customWidth="1"/>
    <col min="6939" max="6939" width="19.88671875" style="6" customWidth="1"/>
    <col min="6940" max="6940" width="41" style="6" customWidth="1"/>
    <col min="6941" max="6941" width="30.88671875" style="6" customWidth="1"/>
    <col min="6942" max="6942" width="63.33203125" style="6" customWidth="1"/>
    <col min="6943" max="6943" width="46.88671875" style="6" customWidth="1"/>
    <col min="6944" max="7172" width="11.44140625" style="6"/>
    <col min="7173" max="7173" width="15.109375" style="6" customWidth="1"/>
    <col min="7174" max="7174" width="11.44140625" style="6" customWidth="1"/>
    <col min="7175" max="7175" width="11.5546875" style="6" customWidth="1"/>
    <col min="7176" max="7176" width="14.44140625" style="6" customWidth="1"/>
    <col min="7177" max="7177" width="6" style="6" customWidth="1"/>
    <col min="7178" max="7178" width="14.5546875" style="6" customWidth="1"/>
    <col min="7179" max="7179" width="47.33203125" style="6" customWidth="1"/>
    <col min="7180" max="7180" width="36.33203125" style="6" customWidth="1"/>
    <col min="7181" max="7181" width="42" style="6" customWidth="1"/>
    <col min="7182" max="7182" width="38.33203125" style="6" customWidth="1"/>
    <col min="7183" max="7183" width="55.33203125" style="6" customWidth="1"/>
    <col min="7184" max="7185" width="7.33203125" style="6" bestFit="1" customWidth="1"/>
    <col min="7186" max="7186" width="10.33203125" style="6" bestFit="1" customWidth="1"/>
    <col min="7187" max="7187" width="10.33203125" style="6" customWidth="1"/>
    <col min="7188" max="7188" width="7.33203125" style="6" bestFit="1" customWidth="1"/>
    <col min="7189" max="7189" width="10.33203125" style="6" bestFit="1" customWidth="1"/>
    <col min="7190" max="7190" width="7.33203125" style="6" bestFit="1" customWidth="1"/>
    <col min="7191" max="7191" width="35.88671875" style="6" customWidth="1"/>
    <col min="7192" max="7192" width="10.6640625" style="6" customWidth="1"/>
    <col min="7193" max="7193" width="41" style="6" customWidth="1"/>
    <col min="7194" max="7194" width="25.5546875" style="6" customWidth="1"/>
    <col min="7195" max="7195" width="19.88671875" style="6" customWidth="1"/>
    <col min="7196" max="7196" width="41" style="6" customWidth="1"/>
    <col min="7197" max="7197" width="30.88671875" style="6" customWidth="1"/>
    <col min="7198" max="7198" width="63.33203125" style="6" customWidth="1"/>
    <col min="7199" max="7199" width="46.88671875" style="6" customWidth="1"/>
    <col min="7200" max="7428" width="11.44140625" style="6"/>
    <col min="7429" max="7429" width="15.109375" style="6" customWidth="1"/>
    <col min="7430" max="7430" width="11.44140625" style="6" customWidth="1"/>
    <col min="7431" max="7431" width="11.5546875" style="6" customWidth="1"/>
    <col min="7432" max="7432" width="14.44140625" style="6" customWidth="1"/>
    <col min="7433" max="7433" width="6" style="6" customWidth="1"/>
    <col min="7434" max="7434" width="14.5546875" style="6" customWidth="1"/>
    <col min="7435" max="7435" width="47.33203125" style="6" customWidth="1"/>
    <col min="7436" max="7436" width="36.33203125" style="6" customWidth="1"/>
    <col min="7437" max="7437" width="42" style="6" customWidth="1"/>
    <col min="7438" max="7438" width="38.33203125" style="6" customWidth="1"/>
    <col min="7439" max="7439" width="55.33203125" style="6" customWidth="1"/>
    <col min="7440" max="7441" width="7.33203125" style="6" bestFit="1" customWidth="1"/>
    <col min="7442" max="7442" width="10.33203125" style="6" bestFit="1" customWidth="1"/>
    <col min="7443" max="7443" width="10.33203125" style="6" customWidth="1"/>
    <col min="7444" max="7444" width="7.33203125" style="6" bestFit="1" customWidth="1"/>
    <col min="7445" max="7445" width="10.33203125" style="6" bestFit="1" customWidth="1"/>
    <col min="7446" max="7446" width="7.33203125" style="6" bestFit="1" customWidth="1"/>
    <col min="7447" max="7447" width="35.88671875" style="6" customWidth="1"/>
    <col min="7448" max="7448" width="10.6640625" style="6" customWidth="1"/>
    <col min="7449" max="7449" width="41" style="6" customWidth="1"/>
    <col min="7450" max="7450" width="25.5546875" style="6" customWidth="1"/>
    <col min="7451" max="7451" width="19.88671875" style="6" customWidth="1"/>
    <col min="7452" max="7452" width="41" style="6" customWidth="1"/>
    <col min="7453" max="7453" width="30.88671875" style="6" customWidth="1"/>
    <col min="7454" max="7454" width="63.33203125" style="6" customWidth="1"/>
    <col min="7455" max="7455" width="46.88671875" style="6" customWidth="1"/>
    <col min="7456" max="7684" width="11.44140625" style="6"/>
    <col min="7685" max="7685" width="15.109375" style="6" customWidth="1"/>
    <col min="7686" max="7686" width="11.44140625" style="6" customWidth="1"/>
    <col min="7687" max="7687" width="11.5546875" style="6" customWidth="1"/>
    <col min="7688" max="7688" width="14.44140625" style="6" customWidth="1"/>
    <col min="7689" max="7689" width="6" style="6" customWidth="1"/>
    <col min="7690" max="7690" width="14.5546875" style="6" customWidth="1"/>
    <col min="7691" max="7691" width="47.33203125" style="6" customWidth="1"/>
    <col min="7692" max="7692" width="36.33203125" style="6" customWidth="1"/>
    <col min="7693" max="7693" width="42" style="6" customWidth="1"/>
    <col min="7694" max="7694" width="38.33203125" style="6" customWidth="1"/>
    <col min="7695" max="7695" width="55.33203125" style="6" customWidth="1"/>
    <col min="7696" max="7697" width="7.33203125" style="6" bestFit="1" customWidth="1"/>
    <col min="7698" max="7698" width="10.33203125" style="6" bestFit="1" customWidth="1"/>
    <col min="7699" max="7699" width="10.33203125" style="6" customWidth="1"/>
    <col min="7700" max="7700" width="7.33203125" style="6" bestFit="1" customWidth="1"/>
    <col min="7701" max="7701" width="10.33203125" style="6" bestFit="1" customWidth="1"/>
    <col min="7702" max="7702" width="7.33203125" style="6" bestFit="1" customWidth="1"/>
    <col min="7703" max="7703" width="35.88671875" style="6" customWidth="1"/>
    <col min="7704" max="7704" width="10.6640625" style="6" customWidth="1"/>
    <col min="7705" max="7705" width="41" style="6" customWidth="1"/>
    <col min="7706" max="7706" width="25.5546875" style="6" customWidth="1"/>
    <col min="7707" max="7707" width="19.88671875" style="6" customWidth="1"/>
    <col min="7708" max="7708" width="41" style="6" customWidth="1"/>
    <col min="7709" max="7709" width="30.88671875" style="6" customWidth="1"/>
    <col min="7710" max="7710" width="63.33203125" style="6" customWidth="1"/>
    <col min="7711" max="7711" width="46.88671875" style="6" customWidth="1"/>
    <col min="7712" max="7940" width="11.44140625" style="6"/>
    <col min="7941" max="7941" width="15.109375" style="6" customWidth="1"/>
    <col min="7942" max="7942" width="11.44140625" style="6" customWidth="1"/>
    <col min="7943" max="7943" width="11.5546875" style="6" customWidth="1"/>
    <col min="7944" max="7944" width="14.44140625" style="6" customWidth="1"/>
    <col min="7945" max="7945" width="6" style="6" customWidth="1"/>
    <col min="7946" max="7946" width="14.5546875" style="6" customWidth="1"/>
    <col min="7947" max="7947" width="47.33203125" style="6" customWidth="1"/>
    <col min="7948" max="7948" width="36.33203125" style="6" customWidth="1"/>
    <col min="7949" max="7949" width="42" style="6" customWidth="1"/>
    <col min="7950" max="7950" width="38.33203125" style="6" customWidth="1"/>
    <col min="7951" max="7951" width="55.33203125" style="6" customWidth="1"/>
    <col min="7952" max="7953" width="7.33203125" style="6" bestFit="1" customWidth="1"/>
    <col min="7954" max="7954" width="10.33203125" style="6" bestFit="1" customWidth="1"/>
    <col min="7955" max="7955" width="10.33203125" style="6" customWidth="1"/>
    <col min="7956" max="7956" width="7.33203125" style="6" bestFit="1" customWidth="1"/>
    <col min="7957" max="7957" width="10.33203125" style="6" bestFit="1" customWidth="1"/>
    <col min="7958" max="7958" width="7.33203125" style="6" bestFit="1" customWidth="1"/>
    <col min="7959" max="7959" width="35.88671875" style="6" customWidth="1"/>
    <col min="7960" max="7960" width="10.6640625" style="6" customWidth="1"/>
    <col min="7961" max="7961" width="41" style="6" customWidth="1"/>
    <col min="7962" max="7962" width="25.5546875" style="6" customWidth="1"/>
    <col min="7963" max="7963" width="19.88671875" style="6" customWidth="1"/>
    <col min="7964" max="7964" width="41" style="6" customWidth="1"/>
    <col min="7965" max="7965" width="30.88671875" style="6" customWidth="1"/>
    <col min="7966" max="7966" width="63.33203125" style="6" customWidth="1"/>
    <col min="7967" max="7967" width="46.88671875" style="6" customWidth="1"/>
    <col min="7968" max="8196" width="11.44140625" style="6"/>
    <col min="8197" max="8197" width="15.109375" style="6" customWidth="1"/>
    <col min="8198" max="8198" width="11.44140625" style="6" customWidth="1"/>
    <col min="8199" max="8199" width="11.5546875" style="6" customWidth="1"/>
    <col min="8200" max="8200" width="14.44140625" style="6" customWidth="1"/>
    <col min="8201" max="8201" width="6" style="6" customWidth="1"/>
    <col min="8202" max="8202" width="14.5546875" style="6" customWidth="1"/>
    <col min="8203" max="8203" width="47.33203125" style="6" customWidth="1"/>
    <col min="8204" max="8204" width="36.33203125" style="6" customWidth="1"/>
    <col min="8205" max="8205" width="42" style="6" customWidth="1"/>
    <col min="8206" max="8206" width="38.33203125" style="6" customWidth="1"/>
    <col min="8207" max="8207" width="55.33203125" style="6" customWidth="1"/>
    <col min="8208" max="8209" width="7.33203125" style="6" bestFit="1" customWidth="1"/>
    <col min="8210" max="8210" width="10.33203125" style="6" bestFit="1" customWidth="1"/>
    <col min="8211" max="8211" width="10.33203125" style="6" customWidth="1"/>
    <col min="8212" max="8212" width="7.33203125" style="6" bestFit="1" customWidth="1"/>
    <col min="8213" max="8213" width="10.33203125" style="6" bestFit="1" customWidth="1"/>
    <col min="8214" max="8214" width="7.33203125" style="6" bestFit="1" customWidth="1"/>
    <col min="8215" max="8215" width="35.88671875" style="6" customWidth="1"/>
    <col min="8216" max="8216" width="10.6640625" style="6" customWidth="1"/>
    <col min="8217" max="8217" width="41" style="6" customWidth="1"/>
    <col min="8218" max="8218" width="25.5546875" style="6" customWidth="1"/>
    <col min="8219" max="8219" width="19.88671875" style="6" customWidth="1"/>
    <col min="8220" max="8220" width="41" style="6" customWidth="1"/>
    <col min="8221" max="8221" width="30.88671875" style="6" customWidth="1"/>
    <col min="8222" max="8222" width="63.33203125" style="6" customWidth="1"/>
    <col min="8223" max="8223" width="46.88671875" style="6" customWidth="1"/>
    <col min="8224" max="8452" width="11.44140625" style="6"/>
    <col min="8453" max="8453" width="15.109375" style="6" customWidth="1"/>
    <col min="8454" max="8454" width="11.44140625" style="6" customWidth="1"/>
    <col min="8455" max="8455" width="11.5546875" style="6" customWidth="1"/>
    <col min="8456" max="8456" width="14.44140625" style="6" customWidth="1"/>
    <col min="8457" max="8457" width="6" style="6" customWidth="1"/>
    <col min="8458" max="8458" width="14.5546875" style="6" customWidth="1"/>
    <col min="8459" max="8459" width="47.33203125" style="6" customWidth="1"/>
    <col min="8460" max="8460" width="36.33203125" style="6" customWidth="1"/>
    <col min="8461" max="8461" width="42" style="6" customWidth="1"/>
    <col min="8462" max="8462" width="38.33203125" style="6" customWidth="1"/>
    <col min="8463" max="8463" width="55.33203125" style="6" customWidth="1"/>
    <col min="8464" max="8465" width="7.33203125" style="6" bestFit="1" customWidth="1"/>
    <col min="8466" max="8466" width="10.33203125" style="6" bestFit="1" customWidth="1"/>
    <col min="8467" max="8467" width="10.33203125" style="6" customWidth="1"/>
    <col min="8468" max="8468" width="7.33203125" style="6" bestFit="1" customWidth="1"/>
    <col min="8469" max="8469" width="10.33203125" style="6" bestFit="1" customWidth="1"/>
    <col min="8470" max="8470" width="7.33203125" style="6" bestFit="1" customWidth="1"/>
    <col min="8471" max="8471" width="35.88671875" style="6" customWidth="1"/>
    <col min="8472" max="8472" width="10.6640625" style="6" customWidth="1"/>
    <col min="8473" max="8473" width="41" style="6" customWidth="1"/>
    <col min="8474" max="8474" width="25.5546875" style="6" customWidth="1"/>
    <col min="8475" max="8475" width="19.88671875" style="6" customWidth="1"/>
    <col min="8476" max="8476" width="41" style="6" customWidth="1"/>
    <col min="8477" max="8477" width="30.88671875" style="6" customWidth="1"/>
    <col min="8478" max="8478" width="63.33203125" style="6" customWidth="1"/>
    <col min="8479" max="8479" width="46.88671875" style="6" customWidth="1"/>
    <col min="8480" max="8708" width="11.44140625" style="6"/>
    <col min="8709" max="8709" width="15.109375" style="6" customWidth="1"/>
    <col min="8710" max="8710" width="11.44140625" style="6" customWidth="1"/>
    <col min="8711" max="8711" width="11.5546875" style="6" customWidth="1"/>
    <col min="8712" max="8712" width="14.44140625" style="6" customWidth="1"/>
    <col min="8713" max="8713" width="6" style="6" customWidth="1"/>
    <col min="8714" max="8714" width="14.5546875" style="6" customWidth="1"/>
    <col min="8715" max="8715" width="47.33203125" style="6" customWidth="1"/>
    <col min="8716" max="8716" width="36.33203125" style="6" customWidth="1"/>
    <col min="8717" max="8717" width="42" style="6" customWidth="1"/>
    <col min="8718" max="8718" width="38.33203125" style="6" customWidth="1"/>
    <col min="8719" max="8719" width="55.33203125" style="6" customWidth="1"/>
    <col min="8720" max="8721" width="7.33203125" style="6" bestFit="1" customWidth="1"/>
    <col min="8722" max="8722" width="10.33203125" style="6" bestFit="1" customWidth="1"/>
    <col min="8723" max="8723" width="10.33203125" style="6" customWidth="1"/>
    <col min="8724" max="8724" width="7.33203125" style="6" bestFit="1" customWidth="1"/>
    <col min="8725" max="8725" width="10.33203125" style="6" bestFit="1" customWidth="1"/>
    <col min="8726" max="8726" width="7.33203125" style="6" bestFit="1" customWidth="1"/>
    <col min="8727" max="8727" width="35.88671875" style="6" customWidth="1"/>
    <col min="8728" max="8728" width="10.6640625" style="6" customWidth="1"/>
    <col min="8729" max="8729" width="41" style="6" customWidth="1"/>
    <col min="8730" max="8730" width="25.5546875" style="6" customWidth="1"/>
    <col min="8731" max="8731" width="19.88671875" style="6" customWidth="1"/>
    <col min="8732" max="8732" width="41" style="6" customWidth="1"/>
    <col min="8733" max="8733" width="30.88671875" style="6" customWidth="1"/>
    <col min="8734" max="8734" width="63.33203125" style="6" customWidth="1"/>
    <col min="8735" max="8735" width="46.88671875" style="6" customWidth="1"/>
    <col min="8736" max="8964" width="11.44140625" style="6"/>
    <col min="8965" max="8965" width="15.109375" style="6" customWidth="1"/>
    <col min="8966" max="8966" width="11.44140625" style="6" customWidth="1"/>
    <col min="8967" max="8967" width="11.5546875" style="6" customWidth="1"/>
    <col min="8968" max="8968" width="14.44140625" style="6" customWidth="1"/>
    <col min="8969" max="8969" width="6" style="6" customWidth="1"/>
    <col min="8970" max="8970" width="14.5546875" style="6" customWidth="1"/>
    <col min="8971" max="8971" width="47.33203125" style="6" customWidth="1"/>
    <col min="8972" max="8972" width="36.33203125" style="6" customWidth="1"/>
    <col min="8973" max="8973" width="42" style="6" customWidth="1"/>
    <col min="8974" max="8974" width="38.33203125" style="6" customWidth="1"/>
    <col min="8975" max="8975" width="55.33203125" style="6" customWidth="1"/>
    <col min="8976" max="8977" width="7.33203125" style="6" bestFit="1" customWidth="1"/>
    <col min="8978" max="8978" width="10.33203125" style="6" bestFit="1" customWidth="1"/>
    <col min="8979" max="8979" width="10.33203125" style="6" customWidth="1"/>
    <col min="8980" max="8980" width="7.33203125" style="6" bestFit="1" customWidth="1"/>
    <col min="8981" max="8981" width="10.33203125" style="6" bestFit="1" customWidth="1"/>
    <col min="8982" max="8982" width="7.33203125" style="6" bestFit="1" customWidth="1"/>
    <col min="8983" max="8983" width="35.88671875" style="6" customWidth="1"/>
    <col min="8984" max="8984" width="10.6640625" style="6" customWidth="1"/>
    <col min="8985" max="8985" width="41" style="6" customWidth="1"/>
    <col min="8986" max="8986" width="25.5546875" style="6" customWidth="1"/>
    <col min="8987" max="8987" width="19.88671875" style="6" customWidth="1"/>
    <col min="8988" max="8988" width="41" style="6" customWidth="1"/>
    <col min="8989" max="8989" width="30.88671875" style="6" customWidth="1"/>
    <col min="8990" max="8990" width="63.33203125" style="6" customWidth="1"/>
    <col min="8991" max="8991" width="46.88671875" style="6" customWidth="1"/>
    <col min="8992" max="9220" width="11.44140625" style="6"/>
    <col min="9221" max="9221" width="15.109375" style="6" customWidth="1"/>
    <col min="9222" max="9222" width="11.44140625" style="6" customWidth="1"/>
    <col min="9223" max="9223" width="11.5546875" style="6" customWidth="1"/>
    <col min="9224" max="9224" width="14.44140625" style="6" customWidth="1"/>
    <col min="9225" max="9225" width="6" style="6" customWidth="1"/>
    <col min="9226" max="9226" width="14.5546875" style="6" customWidth="1"/>
    <col min="9227" max="9227" width="47.33203125" style="6" customWidth="1"/>
    <col min="9228" max="9228" width="36.33203125" style="6" customWidth="1"/>
    <col min="9229" max="9229" width="42" style="6" customWidth="1"/>
    <col min="9230" max="9230" width="38.33203125" style="6" customWidth="1"/>
    <col min="9231" max="9231" width="55.33203125" style="6" customWidth="1"/>
    <col min="9232" max="9233" width="7.33203125" style="6" bestFit="1" customWidth="1"/>
    <col min="9234" max="9234" width="10.33203125" style="6" bestFit="1" customWidth="1"/>
    <col min="9235" max="9235" width="10.33203125" style="6" customWidth="1"/>
    <col min="9236" max="9236" width="7.33203125" style="6" bestFit="1" customWidth="1"/>
    <col min="9237" max="9237" width="10.33203125" style="6" bestFit="1" customWidth="1"/>
    <col min="9238" max="9238" width="7.33203125" style="6" bestFit="1" customWidth="1"/>
    <col min="9239" max="9239" width="35.88671875" style="6" customWidth="1"/>
    <col min="9240" max="9240" width="10.6640625" style="6" customWidth="1"/>
    <col min="9241" max="9241" width="41" style="6" customWidth="1"/>
    <col min="9242" max="9242" width="25.5546875" style="6" customWidth="1"/>
    <col min="9243" max="9243" width="19.88671875" style="6" customWidth="1"/>
    <col min="9244" max="9244" width="41" style="6" customWidth="1"/>
    <col min="9245" max="9245" width="30.88671875" style="6" customWidth="1"/>
    <col min="9246" max="9246" width="63.33203125" style="6" customWidth="1"/>
    <col min="9247" max="9247" width="46.88671875" style="6" customWidth="1"/>
    <col min="9248" max="9476" width="11.44140625" style="6"/>
    <col min="9477" max="9477" width="15.109375" style="6" customWidth="1"/>
    <col min="9478" max="9478" width="11.44140625" style="6" customWidth="1"/>
    <col min="9479" max="9479" width="11.5546875" style="6" customWidth="1"/>
    <col min="9480" max="9480" width="14.44140625" style="6" customWidth="1"/>
    <col min="9481" max="9481" width="6" style="6" customWidth="1"/>
    <col min="9482" max="9482" width="14.5546875" style="6" customWidth="1"/>
    <col min="9483" max="9483" width="47.33203125" style="6" customWidth="1"/>
    <col min="9484" max="9484" width="36.33203125" style="6" customWidth="1"/>
    <col min="9485" max="9485" width="42" style="6" customWidth="1"/>
    <col min="9486" max="9486" width="38.33203125" style="6" customWidth="1"/>
    <col min="9487" max="9487" width="55.33203125" style="6" customWidth="1"/>
    <col min="9488" max="9489" width="7.33203125" style="6" bestFit="1" customWidth="1"/>
    <col min="9490" max="9490" width="10.33203125" style="6" bestFit="1" customWidth="1"/>
    <col min="9491" max="9491" width="10.33203125" style="6" customWidth="1"/>
    <col min="9492" max="9492" width="7.33203125" style="6" bestFit="1" customWidth="1"/>
    <col min="9493" max="9493" width="10.33203125" style="6" bestFit="1" customWidth="1"/>
    <col min="9494" max="9494" width="7.33203125" style="6" bestFit="1" customWidth="1"/>
    <col min="9495" max="9495" width="35.88671875" style="6" customWidth="1"/>
    <col min="9496" max="9496" width="10.6640625" style="6" customWidth="1"/>
    <col min="9497" max="9497" width="41" style="6" customWidth="1"/>
    <col min="9498" max="9498" width="25.5546875" style="6" customWidth="1"/>
    <col min="9499" max="9499" width="19.88671875" style="6" customWidth="1"/>
    <col min="9500" max="9500" width="41" style="6" customWidth="1"/>
    <col min="9501" max="9501" width="30.88671875" style="6" customWidth="1"/>
    <col min="9502" max="9502" width="63.33203125" style="6" customWidth="1"/>
    <col min="9503" max="9503" width="46.88671875" style="6" customWidth="1"/>
    <col min="9504" max="9732" width="11.44140625" style="6"/>
    <col min="9733" max="9733" width="15.109375" style="6" customWidth="1"/>
    <col min="9734" max="9734" width="11.44140625" style="6" customWidth="1"/>
    <col min="9735" max="9735" width="11.5546875" style="6" customWidth="1"/>
    <col min="9736" max="9736" width="14.44140625" style="6" customWidth="1"/>
    <col min="9737" max="9737" width="6" style="6" customWidth="1"/>
    <col min="9738" max="9738" width="14.5546875" style="6" customWidth="1"/>
    <col min="9739" max="9739" width="47.33203125" style="6" customWidth="1"/>
    <col min="9740" max="9740" width="36.33203125" style="6" customWidth="1"/>
    <col min="9741" max="9741" width="42" style="6" customWidth="1"/>
    <col min="9742" max="9742" width="38.33203125" style="6" customWidth="1"/>
    <col min="9743" max="9743" width="55.33203125" style="6" customWidth="1"/>
    <col min="9744" max="9745" width="7.33203125" style="6" bestFit="1" customWidth="1"/>
    <col min="9746" max="9746" width="10.33203125" style="6" bestFit="1" customWidth="1"/>
    <col min="9747" max="9747" width="10.33203125" style="6" customWidth="1"/>
    <col min="9748" max="9748" width="7.33203125" style="6" bestFit="1" customWidth="1"/>
    <col min="9749" max="9749" width="10.33203125" style="6" bestFit="1" customWidth="1"/>
    <col min="9750" max="9750" width="7.33203125" style="6" bestFit="1" customWidth="1"/>
    <col min="9751" max="9751" width="35.88671875" style="6" customWidth="1"/>
    <col min="9752" max="9752" width="10.6640625" style="6" customWidth="1"/>
    <col min="9753" max="9753" width="41" style="6" customWidth="1"/>
    <col min="9754" max="9754" width="25.5546875" style="6" customWidth="1"/>
    <col min="9755" max="9755" width="19.88671875" style="6" customWidth="1"/>
    <col min="9756" max="9756" width="41" style="6" customWidth="1"/>
    <col min="9757" max="9757" width="30.88671875" style="6" customWidth="1"/>
    <col min="9758" max="9758" width="63.33203125" style="6" customWidth="1"/>
    <col min="9759" max="9759" width="46.88671875" style="6" customWidth="1"/>
    <col min="9760" max="9988" width="11.44140625" style="6"/>
    <col min="9989" max="9989" width="15.109375" style="6" customWidth="1"/>
    <col min="9990" max="9990" width="11.44140625" style="6" customWidth="1"/>
    <col min="9991" max="9991" width="11.5546875" style="6" customWidth="1"/>
    <col min="9992" max="9992" width="14.44140625" style="6" customWidth="1"/>
    <col min="9993" max="9993" width="6" style="6" customWidth="1"/>
    <col min="9994" max="9994" width="14.5546875" style="6" customWidth="1"/>
    <col min="9995" max="9995" width="47.33203125" style="6" customWidth="1"/>
    <col min="9996" max="9996" width="36.33203125" style="6" customWidth="1"/>
    <col min="9997" max="9997" width="42" style="6" customWidth="1"/>
    <col min="9998" max="9998" width="38.33203125" style="6" customWidth="1"/>
    <col min="9999" max="9999" width="55.33203125" style="6" customWidth="1"/>
    <col min="10000" max="10001" width="7.33203125" style="6" bestFit="1" customWidth="1"/>
    <col min="10002" max="10002" width="10.33203125" style="6" bestFit="1" customWidth="1"/>
    <col min="10003" max="10003" width="10.33203125" style="6" customWidth="1"/>
    <col min="10004" max="10004" width="7.33203125" style="6" bestFit="1" customWidth="1"/>
    <col min="10005" max="10005" width="10.33203125" style="6" bestFit="1" customWidth="1"/>
    <col min="10006" max="10006" width="7.33203125" style="6" bestFit="1" customWidth="1"/>
    <col min="10007" max="10007" width="35.88671875" style="6" customWidth="1"/>
    <col min="10008" max="10008" width="10.6640625" style="6" customWidth="1"/>
    <col min="10009" max="10009" width="41" style="6" customWidth="1"/>
    <col min="10010" max="10010" width="25.5546875" style="6" customWidth="1"/>
    <col min="10011" max="10011" width="19.88671875" style="6" customWidth="1"/>
    <col min="10012" max="10012" width="41" style="6" customWidth="1"/>
    <col min="10013" max="10013" width="30.88671875" style="6" customWidth="1"/>
    <col min="10014" max="10014" width="63.33203125" style="6" customWidth="1"/>
    <col min="10015" max="10015" width="46.88671875" style="6" customWidth="1"/>
    <col min="10016" max="10244" width="11.44140625" style="6"/>
    <col min="10245" max="10245" width="15.109375" style="6" customWidth="1"/>
    <col min="10246" max="10246" width="11.44140625" style="6" customWidth="1"/>
    <col min="10247" max="10247" width="11.5546875" style="6" customWidth="1"/>
    <col min="10248" max="10248" width="14.44140625" style="6" customWidth="1"/>
    <col min="10249" max="10249" width="6" style="6" customWidth="1"/>
    <col min="10250" max="10250" width="14.5546875" style="6" customWidth="1"/>
    <col min="10251" max="10251" width="47.33203125" style="6" customWidth="1"/>
    <col min="10252" max="10252" width="36.33203125" style="6" customWidth="1"/>
    <col min="10253" max="10253" width="42" style="6" customWidth="1"/>
    <col min="10254" max="10254" width="38.33203125" style="6" customWidth="1"/>
    <col min="10255" max="10255" width="55.33203125" style="6" customWidth="1"/>
    <col min="10256" max="10257" width="7.33203125" style="6" bestFit="1" customWidth="1"/>
    <col min="10258" max="10258" width="10.33203125" style="6" bestFit="1" customWidth="1"/>
    <col min="10259" max="10259" width="10.33203125" style="6" customWidth="1"/>
    <col min="10260" max="10260" width="7.33203125" style="6" bestFit="1" customWidth="1"/>
    <col min="10261" max="10261" width="10.33203125" style="6" bestFit="1" customWidth="1"/>
    <col min="10262" max="10262" width="7.33203125" style="6" bestFit="1" customWidth="1"/>
    <col min="10263" max="10263" width="35.88671875" style="6" customWidth="1"/>
    <col min="10264" max="10264" width="10.6640625" style="6" customWidth="1"/>
    <col min="10265" max="10265" width="41" style="6" customWidth="1"/>
    <col min="10266" max="10266" width="25.5546875" style="6" customWidth="1"/>
    <col min="10267" max="10267" width="19.88671875" style="6" customWidth="1"/>
    <col min="10268" max="10268" width="41" style="6" customWidth="1"/>
    <col min="10269" max="10269" width="30.88671875" style="6" customWidth="1"/>
    <col min="10270" max="10270" width="63.33203125" style="6" customWidth="1"/>
    <col min="10271" max="10271" width="46.88671875" style="6" customWidth="1"/>
    <col min="10272" max="10500" width="11.44140625" style="6"/>
    <col min="10501" max="10501" width="15.109375" style="6" customWidth="1"/>
    <col min="10502" max="10502" width="11.44140625" style="6" customWidth="1"/>
    <col min="10503" max="10503" width="11.5546875" style="6" customWidth="1"/>
    <col min="10504" max="10504" width="14.44140625" style="6" customWidth="1"/>
    <col min="10505" max="10505" width="6" style="6" customWidth="1"/>
    <col min="10506" max="10506" width="14.5546875" style="6" customWidth="1"/>
    <col min="10507" max="10507" width="47.33203125" style="6" customWidth="1"/>
    <col min="10508" max="10508" width="36.33203125" style="6" customWidth="1"/>
    <col min="10509" max="10509" width="42" style="6" customWidth="1"/>
    <col min="10510" max="10510" width="38.33203125" style="6" customWidth="1"/>
    <col min="10511" max="10511" width="55.33203125" style="6" customWidth="1"/>
    <col min="10512" max="10513" width="7.33203125" style="6" bestFit="1" customWidth="1"/>
    <col min="10514" max="10514" width="10.33203125" style="6" bestFit="1" customWidth="1"/>
    <col min="10515" max="10515" width="10.33203125" style="6" customWidth="1"/>
    <col min="10516" max="10516" width="7.33203125" style="6" bestFit="1" customWidth="1"/>
    <col min="10517" max="10517" width="10.33203125" style="6" bestFit="1" customWidth="1"/>
    <col min="10518" max="10518" width="7.33203125" style="6" bestFit="1" customWidth="1"/>
    <col min="10519" max="10519" width="35.88671875" style="6" customWidth="1"/>
    <col min="10520" max="10520" width="10.6640625" style="6" customWidth="1"/>
    <col min="10521" max="10521" width="41" style="6" customWidth="1"/>
    <col min="10522" max="10522" width="25.5546875" style="6" customWidth="1"/>
    <col min="10523" max="10523" width="19.88671875" style="6" customWidth="1"/>
    <col min="10524" max="10524" width="41" style="6" customWidth="1"/>
    <col min="10525" max="10525" width="30.88671875" style="6" customWidth="1"/>
    <col min="10526" max="10526" width="63.33203125" style="6" customWidth="1"/>
    <col min="10527" max="10527" width="46.88671875" style="6" customWidth="1"/>
    <col min="10528" max="10756" width="11.44140625" style="6"/>
    <col min="10757" max="10757" width="15.109375" style="6" customWidth="1"/>
    <col min="10758" max="10758" width="11.44140625" style="6" customWidth="1"/>
    <col min="10759" max="10759" width="11.5546875" style="6" customWidth="1"/>
    <col min="10760" max="10760" width="14.44140625" style="6" customWidth="1"/>
    <col min="10761" max="10761" width="6" style="6" customWidth="1"/>
    <col min="10762" max="10762" width="14.5546875" style="6" customWidth="1"/>
    <col min="10763" max="10763" width="47.33203125" style="6" customWidth="1"/>
    <col min="10764" max="10764" width="36.33203125" style="6" customWidth="1"/>
    <col min="10765" max="10765" width="42" style="6" customWidth="1"/>
    <col min="10766" max="10766" width="38.33203125" style="6" customWidth="1"/>
    <col min="10767" max="10767" width="55.33203125" style="6" customWidth="1"/>
    <col min="10768" max="10769" width="7.33203125" style="6" bestFit="1" customWidth="1"/>
    <col min="10770" max="10770" width="10.33203125" style="6" bestFit="1" customWidth="1"/>
    <col min="10771" max="10771" width="10.33203125" style="6" customWidth="1"/>
    <col min="10772" max="10772" width="7.33203125" style="6" bestFit="1" customWidth="1"/>
    <col min="10773" max="10773" width="10.33203125" style="6" bestFit="1" customWidth="1"/>
    <col min="10774" max="10774" width="7.33203125" style="6" bestFit="1" customWidth="1"/>
    <col min="10775" max="10775" width="35.88671875" style="6" customWidth="1"/>
    <col min="10776" max="10776" width="10.6640625" style="6" customWidth="1"/>
    <col min="10777" max="10777" width="41" style="6" customWidth="1"/>
    <col min="10778" max="10778" width="25.5546875" style="6" customWidth="1"/>
    <col min="10779" max="10779" width="19.88671875" style="6" customWidth="1"/>
    <col min="10780" max="10780" width="41" style="6" customWidth="1"/>
    <col min="10781" max="10781" width="30.88671875" style="6" customWidth="1"/>
    <col min="10782" max="10782" width="63.33203125" style="6" customWidth="1"/>
    <col min="10783" max="10783" width="46.88671875" style="6" customWidth="1"/>
    <col min="10784" max="11012" width="11.44140625" style="6"/>
    <col min="11013" max="11013" width="15.109375" style="6" customWidth="1"/>
    <col min="11014" max="11014" width="11.44140625" style="6" customWidth="1"/>
    <col min="11015" max="11015" width="11.5546875" style="6" customWidth="1"/>
    <col min="11016" max="11016" width="14.44140625" style="6" customWidth="1"/>
    <col min="11017" max="11017" width="6" style="6" customWidth="1"/>
    <col min="11018" max="11018" width="14.5546875" style="6" customWidth="1"/>
    <col min="11019" max="11019" width="47.33203125" style="6" customWidth="1"/>
    <col min="11020" max="11020" width="36.33203125" style="6" customWidth="1"/>
    <col min="11021" max="11021" width="42" style="6" customWidth="1"/>
    <col min="11022" max="11022" width="38.33203125" style="6" customWidth="1"/>
    <col min="11023" max="11023" width="55.33203125" style="6" customWidth="1"/>
    <col min="11024" max="11025" width="7.33203125" style="6" bestFit="1" customWidth="1"/>
    <col min="11026" max="11026" width="10.33203125" style="6" bestFit="1" customWidth="1"/>
    <col min="11027" max="11027" width="10.33203125" style="6" customWidth="1"/>
    <col min="11028" max="11028" width="7.33203125" style="6" bestFit="1" customWidth="1"/>
    <col min="11029" max="11029" width="10.33203125" style="6" bestFit="1" customWidth="1"/>
    <col min="11030" max="11030" width="7.33203125" style="6" bestFit="1" customWidth="1"/>
    <col min="11031" max="11031" width="35.88671875" style="6" customWidth="1"/>
    <col min="11032" max="11032" width="10.6640625" style="6" customWidth="1"/>
    <col min="11033" max="11033" width="41" style="6" customWidth="1"/>
    <col min="11034" max="11034" width="25.5546875" style="6" customWidth="1"/>
    <col min="11035" max="11035" width="19.88671875" style="6" customWidth="1"/>
    <col min="11036" max="11036" width="41" style="6" customWidth="1"/>
    <col min="11037" max="11037" width="30.88671875" style="6" customWidth="1"/>
    <col min="11038" max="11038" width="63.33203125" style="6" customWidth="1"/>
    <col min="11039" max="11039" width="46.88671875" style="6" customWidth="1"/>
    <col min="11040" max="11268" width="11.44140625" style="6"/>
    <col min="11269" max="11269" width="15.109375" style="6" customWidth="1"/>
    <col min="11270" max="11270" width="11.44140625" style="6" customWidth="1"/>
    <col min="11271" max="11271" width="11.5546875" style="6" customWidth="1"/>
    <col min="11272" max="11272" width="14.44140625" style="6" customWidth="1"/>
    <col min="11273" max="11273" width="6" style="6" customWidth="1"/>
    <col min="11274" max="11274" width="14.5546875" style="6" customWidth="1"/>
    <col min="11275" max="11275" width="47.33203125" style="6" customWidth="1"/>
    <col min="11276" max="11276" width="36.33203125" style="6" customWidth="1"/>
    <col min="11277" max="11277" width="42" style="6" customWidth="1"/>
    <col min="11278" max="11278" width="38.33203125" style="6" customWidth="1"/>
    <col min="11279" max="11279" width="55.33203125" style="6" customWidth="1"/>
    <col min="11280" max="11281" width="7.33203125" style="6" bestFit="1" customWidth="1"/>
    <col min="11282" max="11282" width="10.33203125" style="6" bestFit="1" customWidth="1"/>
    <col min="11283" max="11283" width="10.33203125" style="6" customWidth="1"/>
    <col min="11284" max="11284" width="7.33203125" style="6" bestFit="1" customWidth="1"/>
    <col min="11285" max="11285" width="10.33203125" style="6" bestFit="1" customWidth="1"/>
    <col min="11286" max="11286" width="7.33203125" style="6" bestFit="1" customWidth="1"/>
    <col min="11287" max="11287" width="35.88671875" style="6" customWidth="1"/>
    <col min="11288" max="11288" width="10.6640625" style="6" customWidth="1"/>
    <col min="11289" max="11289" width="41" style="6" customWidth="1"/>
    <col min="11290" max="11290" width="25.5546875" style="6" customWidth="1"/>
    <col min="11291" max="11291" width="19.88671875" style="6" customWidth="1"/>
    <col min="11292" max="11292" width="41" style="6" customWidth="1"/>
    <col min="11293" max="11293" width="30.88671875" style="6" customWidth="1"/>
    <col min="11294" max="11294" width="63.33203125" style="6" customWidth="1"/>
    <col min="11295" max="11295" width="46.88671875" style="6" customWidth="1"/>
    <col min="11296" max="11524" width="11.44140625" style="6"/>
    <col min="11525" max="11525" width="15.109375" style="6" customWidth="1"/>
    <col min="11526" max="11526" width="11.44140625" style="6" customWidth="1"/>
    <col min="11527" max="11527" width="11.5546875" style="6" customWidth="1"/>
    <col min="11528" max="11528" width="14.44140625" style="6" customWidth="1"/>
    <col min="11529" max="11529" width="6" style="6" customWidth="1"/>
    <col min="11530" max="11530" width="14.5546875" style="6" customWidth="1"/>
    <col min="11531" max="11531" width="47.33203125" style="6" customWidth="1"/>
    <col min="11532" max="11532" width="36.33203125" style="6" customWidth="1"/>
    <col min="11533" max="11533" width="42" style="6" customWidth="1"/>
    <col min="11534" max="11534" width="38.33203125" style="6" customWidth="1"/>
    <col min="11535" max="11535" width="55.33203125" style="6" customWidth="1"/>
    <col min="11536" max="11537" width="7.33203125" style="6" bestFit="1" customWidth="1"/>
    <col min="11538" max="11538" width="10.33203125" style="6" bestFit="1" customWidth="1"/>
    <col min="11539" max="11539" width="10.33203125" style="6" customWidth="1"/>
    <col min="11540" max="11540" width="7.33203125" style="6" bestFit="1" customWidth="1"/>
    <col min="11541" max="11541" width="10.33203125" style="6" bestFit="1" customWidth="1"/>
    <col min="11542" max="11542" width="7.33203125" style="6" bestFit="1" customWidth="1"/>
    <col min="11543" max="11543" width="35.88671875" style="6" customWidth="1"/>
    <col min="11544" max="11544" width="10.6640625" style="6" customWidth="1"/>
    <col min="11545" max="11545" width="41" style="6" customWidth="1"/>
    <col min="11546" max="11546" width="25.5546875" style="6" customWidth="1"/>
    <col min="11547" max="11547" width="19.88671875" style="6" customWidth="1"/>
    <col min="11548" max="11548" width="41" style="6" customWidth="1"/>
    <col min="11549" max="11549" width="30.88671875" style="6" customWidth="1"/>
    <col min="11550" max="11550" width="63.33203125" style="6" customWidth="1"/>
    <col min="11551" max="11551" width="46.88671875" style="6" customWidth="1"/>
    <col min="11552" max="11780" width="11.44140625" style="6"/>
    <col min="11781" max="11781" width="15.109375" style="6" customWidth="1"/>
    <col min="11782" max="11782" width="11.44140625" style="6" customWidth="1"/>
    <col min="11783" max="11783" width="11.5546875" style="6" customWidth="1"/>
    <col min="11784" max="11784" width="14.44140625" style="6" customWidth="1"/>
    <col min="11785" max="11785" width="6" style="6" customWidth="1"/>
    <col min="11786" max="11786" width="14.5546875" style="6" customWidth="1"/>
    <col min="11787" max="11787" width="47.33203125" style="6" customWidth="1"/>
    <col min="11788" max="11788" width="36.33203125" style="6" customWidth="1"/>
    <col min="11789" max="11789" width="42" style="6" customWidth="1"/>
    <col min="11790" max="11790" width="38.33203125" style="6" customWidth="1"/>
    <col min="11791" max="11791" width="55.33203125" style="6" customWidth="1"/>
    <col min="11792" max="11793" width="7.33203125" style="6" bestFit="1" customWidth="1"/>
    <col min="11794" max="11794" width="10.33203125" style="6" bestFit="1" customWidth="1"/>
    <col min="11795" max="11795" width="10.33203125" style="6" customWidth="1"/>
    <col min="11796" max="11796" width="7.33203125" style="6" bestFit="1" customWidth="1"/>
    <col min="11797" max="11797" width="10.33203125" style="6" bestFit="1" customWidth="1"/>
    <col min="11798" max="11798" width="7.33203125" style="6" bestFit="1" customWidth="1"/>
    <col min="11799" max="11799" width="35.88671875" style="6" customWidth="1"/>
    <col min="11800" max="11800" width="10.6640625" style="6" customWidth="1"/>
    <col min="11801" max="11801" width="41" style="6" customWidth="1"/>
    <col min="11802" max="11802" width="25.5546875" style="6" customWidth="1"/>
    <col min="11803" max="11803" width="19.88671875" style="6" customWidth="1"/>
    <col min="11804" max="11804" width="41" style="6" customWidth="1"/>
    <col min="11805" max="11805" width="30.88671875" style="6" customWidth="1"/>
    <col min="11806" max="11806" width="63.33203125" style="6" customWidth="1"/>
    <col min="11807" max="11807" width="46.88671875" style="6" customWidth="1"/>
    <col min="11808" max="12036" width="11.44140625" style="6"/>
    <col min="12037" max="12037" width="15.109375" style="6" customWidth="1"/>
    <col min="12038" max="12038" width="11.44140625" style="6" customWidth="1"/>
    <col min="12039" max="12039" width="11.5546875" style="6" customWidth="1"/>
    <col min="12040" max="12040" width="14.44140625" style="6" customWidth="1"/>
    <col min="12041" max="12041" width="6" style="6" customWidth="1"/>
    <col min="12042" max="12042" width="14.5546875" style="6" customWidth="1"/>
    <col min="12043" max="12043" width="47.33203125" style="6" customWidth="1"/>
    <col min="12044" max="12044" width="36.33203125" style="6" customWidth="1"/>
    <col min="12045" max="12045" width="42" style="6" customWidth="1"/>
    <col min="12046" max="12046" width="38.33203125" style="6" customWidth="1"/>
    <col min="12047" max="12047" width="55.33203125" style="6" customWidth="1"/>
    <col min="12048" max="12049" width="7.33203125" style="6" bestFit="1" customWidth="1"/>
    <col min="12050" max="12050" width="10.33203125" style="6" bestFit="1" customWidth="1"/>
    <col min="12051" max="12051" width="10.33203125" style="6" customWidth="1"/>
    <col min="12052" max="12052" width="7.33203125" style="6" bestFit="1" customWidth="1"/>
    <col min="12053" max="12053" width="10.33203125" style="6" bestFit="1" customWidth="1"/>
    <col min="12054" max="12054" width="7.33203125" style="6" bestFit="1" customWidth="1"/>
    <col min="12055" max="12055" width="35.88671875" style="6" customWidth="1"/>
    <col min="12056" max="12056" width="10.6640625" style="6" customWidth="1"/>
    <col min="12057" max="12057" width="41" style="6" customWidth="1"/>
    <col min="12058" max="12058" width="25.5546875" style="6" customWidth="1"/>
    <col min="12059" max="12059" width="19.88671875" style="6" customWidth="1"/>
    <col min="12060" max="12060" width="41" style="6" customWidth="1"/>
    <col min="12061" max="12061" width="30.88671875" style="6" customWidth="1"/>
    <col min="12062" max="12062" width="63.33203125" style="6" customWidth="1"/>
    <col min="12063" max="12063" width="46.88671875" style="6" customWidth="1"/>
    <col min="12064" max="12292" width="11.44140625" style="6"/>
    <col min="12293" max="12293" width="15.109375" style="6" customWidth="1"/>
    <col min="12294" max="12294" width="11.44140625" style="6" customWidth="1"/>
    <col min="12295" max="12295" width="11.5546875" style="6" customWidth="1"/>
    <col min="12296" max="12296" width="14.44140625" style="6" customWidth="1"/>
    <col min="12297" max="12297" width="6" style="6" customWidth="1"/>
    <col min="12298" max="12298" width="14.5546875" style="6" customWidth="1"/>
    <col min="12299" max="12299" width="47.33203125" style="6" customWidth="1"/>
    <col min="12300" max="12300" width="36.33203125" style="6" customWidth="1"/>
    <col min="12301" max="12301" width="42" style="6" customWidth="1"/>
    <col min="12302" max="12302" width="38.33203125" style="6" customWidth="1"/>
    <col min="12303" max="12303" width="55.33203125" style="6" customWidth="1"/>
    <col min="12304" max="12305" width="7.33203125" style="6" bestFit="1" customWidth="1"/>
    <col min="12306" max="12306" width="10.33203125" style="6" bestFit="1" customWidth="1"/>
    <col min="12307" max="12307" width="10.33203125" style="6" customWidth="1"/>
    <col min="12308" max="12308" width="7.33203125" style="6" bestFit="1" customWidth="1"/>
    <col min="12309" max="12309" width="10.33203125" style="6" bestFit="1" customWidth="1"/>
    <col min="12310" max="12310" width="7.33203125" style="6" bestFit="1" customWidth="1"/>
    <col min="12311" max="12311" width="35.88671875" style="6" customWidth="1"/>
    <col min="12312" max="12312" width="10.6640625" style="6" customWidth="1"/>
    <col min="12313" max="12313" width="41" style="6" customWidth="1"/>
    <col min="12314" max="12314" width="25.5546875" style="6" customWidth="1"/>
    <col min="12315" max="12315" width="19.88671875" style="6" customWidth="1"/>
    <col min="12316" max="12316" width="41" style="6" customWidth="1"/>
    <col min="12317" max="12317" width="30.88671875" style="6" customWidth="1"/>
    <col min="12318" max="12318" width="63.33203125" style="6" customWidth="1"/>
    <col min="12319" max="12319" width="46.88671875" style="6" customWidth="1"/>
    <col min="12320" max="12548" width="11.44140625" style="6"/>
    <col min="12549" max="12549" width="15.109375" style="6" customWidth="1"/>
    <col min="12550" max="12550" width="11.44140625" style="6" customWidth="1"/>
    <col min="12551" max="12551" width="11.5546875" style="6" customWidth="1"/>
    <col min="12552" max="12552" width="14.44140625" style="6" customWidth="1"/>
    <col min="12553" max="12553" width="6" style="6" customWidth="1"/>
    <col min="12554" max="12554" width="14.5546875" style="6" customWidth="1"/>
    <col min="12555" max="12555" width="47.33203125" style="6" customWidth="1"/>
    <col min="12556" max="12556" width="36.33203125" style="6" customWidth="1"/>
    <col min="12557" max="12557" width="42" style="6" customWidth="1"/>
    <col min="12558" max="12558" width="38.33203125" style="6" customWidth="1"/>
    <col min="12559" max="12559" width="55.33203125" style="6" customWidth="1"/>
    <col min="12560" max="12561" width="7.33203125" style="6" bestFit="1" customWidth="1"/>
    <col min="12562" max="12562" width="10.33203125" style="6" bestFit="1" customWidth="1"/>
    <col min="12563" max="12563" width="10.33203125" style="6" customWidth="1"/>
    <col min="12564" max="12564" width="7.33203125" style="6" bestFit="1" customWidth="1"/>
    <col min="12565" max="12565" width="10.33203125" style="6" bestFit="1" customWidth="1"/>
    <col min="12566" max="12566" width="7.33203125" style="6" bestFit="1" customWidth="1"/>
    <col min="12567" max="12567" width="35.88671875" style="6" customWidth="1"/>
    <col min="12568" max="12568" width="10.6640625" style="6" customWidth="1"/>
    <col min="12569" max="12569" width="41" style="6" customWidth="1"/>
    <col min="12570" max="12570" width="25.5546875" style="6" customWidth="1"/>
    <col min="12571" max="12571" width="19.88671875" style="6" customWidth="1"/>
    <col min="12572" max="12572" width="41" style="6" customWidth="1"/>
    <col min="12573" max="12573" width="30.88671875" style="6" customWidth="1"/>
    <col min="12574" max="12574" width="63.33203125" style="6" customWidth="1"/>
    <col min="12575" max="12575" width="46.88671875" style="6" customWidth="1"/>
    <col min="12576" max="12804" width="11.44140625" style="6"/>
    <col min="12805" max="12805" width="15.109375" style="6" customWidth="1"/>
    <col min="12806" max="12806" width="11.44140625" style="6" customWidth="1"/>
    <col min="12807" max="12807" width="11.5546875" style="6" customWidth="1"/>
    <col min="12808" max="12808" width="14.44140625" style="6" customWidth="1"/>
    <col min="12809" max="12809" width="6" style="6" customWidth="1"/>
    <col min="12810" max="12810" width="14.5546875" style="6" customWidth="1"/>
    <col min="12811" max="12811" width="47.33203125" style="6" customWidth="1"/>
    <col min="12812" max="12812" width="36.33203125" style="6" customWidth="1"/>
    <col min="12813" max="12813" width="42" style="6" customWidth="1"/>
    <col min="12814" max="12814" width="38.33203125" style="6" customWidth="1"/>
    <col min="12815" max="12815" width="55.33203125" style="6" customWidth="1"/>
    <col min="12816" max="12817" width="7.33203125" style="6" bestFit="1" customWidth="1"/>
    <col min="12818" max="12818" width="10.33203125" style="6" bestFit="1" customWidth="1"/>
    <col min="12819" max="12819" width="10.33203125" style="6" customWidth="1"/>
    <col min="12820" max="12820" width="7.33203125" style="6" bestFit="1" customWidth="1"/>
    <col min="12821" max="12821" width="10.33203125" style="6" bestFit="1" customWidth="1"/>
    <col min="12822" max="12822" width="7.33203125" style="6" bestFit="1" customWidth="1"/>
    <col min="12823" max="12823" width="35.88671875" style="6" customWidth="1"/>
    <col min="12824" max="12824" width="10.6640625" style="6" customWidth="1"/>
    <col min="12825" max="12825" width="41" style="6" customWidth="1"/>
    <col min="12826" max="12826" width="25.5546875" style="6" customWidth="1"/>
    <col min="12827" max="12827" width="19.88671875" style="6" customWidth="1"/>
    <col min="12828" max="12828" width="41" style="6" customWidth="1"/>
    <col min="12829" max="12829" width="30.88671875" style="6" customWidth="1"/>
    <col min="12830" max="12830" width="63.33203125" style="6" customWidth="1"/>
    <col min="12831" max="12831" width="46.88671875" style="6" customWidth="1"/>
    <col min="12832" max="13060" width="11.44140625" style="6"/>
    <col min="13061" max="13061" width="15.109375" style="6" customWidth="1"/>
    <col min="13062" max="13062" width="11.44140625" style="6" customWidth="1"/>
    <col min="13063" max="13063" width="11.5546875" style="6" customWidth="1"/>
    <col min="13064" max="13064" width="14.44140625" style="6" customWidth="1"/>
    <col min="13065" max="13065" width="6" style="6" customWidth="1"/>
    <col min="13066" max="13066" width="14.5546875" style="6" customWidth="1"/>
    <col min="13067" max="13067" width="47.33203125" style="6" customWidth="1"/>
    <col min="13068" max="13068" width="36.33203125" style="6" customWidth="1"/>
    <col min="13069" max="13069" width="42" style="6" customWidth="1"/>
    <col min="13070" max="13070" width="38.33203125" style="6" customWidth="1"/>
    <col min="13071" max="13071" width="55.33203125" style="6" customWidth="1"/>
    <col min="13072" max="13073" width="7.33203125" style="6" bestFit="1" customWidth="1"/>
    <col min="13074" max="13074" width="10.33203125" style="6" bestFit="1" customWidth="1"/>
    <col min="13075" max="13075" width="10.33203125" style="6" customWidth="1"/>
    <col min="13076" max="13076" width="7.33203125" style="6" bestFit="1" customWidth="1"/>
    <col min="13077" max="13077" width="10.33203125" style="6" bestFit="1" customWidth="1"/>
    <col min="13078" max="13078" width="7.33203125" style="6" bestFit="1" customWidth="1"/>
    <col min="13079" max="13079" width="35.88671875" style="6" customWidth="1"/>
    <col min="13080" max="13080" width="10.6640625" style="6" customWidth="1"/>
    <col min="13081" max="13081" width="41" style="6" customWidth="1"/>
    <col min="13082" max="13082" width="25.5546875" style="6" customWidth="1"/>
    <col min="13083" max="13083" width="19.88671875" style="6" customWidth="1"/>
    <col min="13084" max="13084" width="41" style="6" customWidth="1"/>
    <col min="13085" max="13085" width="30.88671875" style="6" customWidth="1"/>
    <col min="13086" max="13086" width="63.33203125" style="6" customWidth="1"/>
    <col min="13087" max="13087" width="46.88671875" style="6" customWidth="1"/>
    <col min="13088" max="13316" width="11.44140625" style="6"/>
    <col min="13317" max="13317" width="15.109375" style="6" customWidth="1"/>
    <col min="13318" max="13318" width="11.44140625" style="6" customWidth="1"/>
    <col min="13319" max="13319" width="11.5546875" style="6" customWidth="1"/>
    <col min="13320" max="13320" width="14.44140625" style="6" customWidth="1"/>
    <col min="13321" max="13321" width="6" style="6" customWidth="1"/>
    <col min="13322" max="13322" width="14.5546875" style="6" customWidth="1"/>
    <col min="13323" max="13323" width="47.33203125" style="6" customWidth="1"/>
    <col min="13324" max="13324" width="36.33203125" style="6" customWidth="1"/>
    <col min="13325" max="13325" width="42" style="6" customWidth="1"/>
    <col min="13326" max="13326" width="38.33203125" style="6" customWidth="1"/>
    <col min="13327" max="13327" width="55.33203125" style="6" customWidth="1"/>
    <col min="13328" max="13329" width="7.33203125" style="6" bestFit="1" customWidth="1"/>
    <col min="13330" max="13330" width="10.33203125" style="6" bestFit="1" customWidth="1"/>
    <col min="13331" max="13331" width="10.33203125" style="6" customWidth="1"/>
    <col min="13332" max="13332" width="7.33203125" style="6" bestFit="1" customWidth="1"/>
    <col min="13333" max="13333" width="10.33203125" style="6" bestFit="1" customWidth="1"/>
    <col min="13334" max="13334" width="7.33203125" style="6" bestFit="1" customWidth="1"/>
    <col min="13335" max="13335" width="35.88671875" style="6" customWidth="1"/>
    <col min="13336" max="13336" width="10.6640625" style="6" customWidth="1"/>
    <col min="13337" max="13337" width="41" style="6" customWidth="1"/>
    <col min="13338" max="13338" width="25.5546875" style="6" customWidth="1"/>
    <col min="13339" max="13339" width="19.88671875" style="6" customWidth="1"/>
    <col min="13340" max="13340" width="41" style="6" customWidth="1"/>
    <col min="13341" max="13341" width="30.88671875" style="6" customWidth="1"/>
    <col min="13342" max="13342" width="63.33203125" style="6" customWidth="1"/>
    <col min="13343" max="13343" width="46.88671875" style="6" customWidth="1"/>
    <col min="13344" max="13572" width="11.44140625" style="6"/>
    <col min="13573" max="13573" width="15.109375" style="6" customWidth="1"/>
    <col min="13574" max="13574" width="11.44140625" style="6" customWidth="1"/>
    <col min="13575" max="13575" width="11.5546875" style="6" customWidth="1"/>
    <col min="13576" max="13576" width="14.44140625" style="6" customWidth="1"/>
    <col min="13577" max="13577" width="6" style="6" customWidth="1"/>
    <col min="13578" max="13578" width="14.5546875" style="6" customWidth="1"/>
    <col min="13579" max="13579" width="47.33203125" style="6" customWidth="1"/>
    <col min="13580" max="13580" width="36.33203125" style="6" customWidth="1"/>
    <col min="13581" max="13581" width="42" style="6" customWidth="1"/>
    <col min="13582" max="13582" width="38.33203125" style="6" customWidth="1"/>
    <col min="13583" max="13583" width="55.33203125" style="6" customWidth="1"/>
    <col min="13584" max="13585" width="7.33203125" style="6" bestFit="1" customWidth="1"/>
    <col min="13586" max="13586" width="10.33203125" style="6" bestFit="1" customWidth="1"/>
    <col min="13587" max="13587" width="10.33203125" style="6" customWidth="1"/>
    <col min="13588" max="13588" width="7.33203125" style="6" bestFit="1" customWidth="1"/>
    <col min="13589" max="13589" width="10.33203125" style="6" bestFit="1" customWidth="1"/>
    <col min="13590" max="13590" width="7.33203125" style="6" bestFit="1" customWidth="1"/>
    <col min="13591" max="13591" width="35.88671875" style="6" customWidth="1"/>
    <col min="13592" max="13592" width="10.6640625" style="6" customWidth="1"/>
    <col min="13593" max="13593" width="41" style="6" customWidth="1"/>
    <col min="13594" max="13594" width="25.5546875" style="6" customWidth="1"/>
    <col min="13595" max="13595" width="19.88671875" style="6" customWidth="1"/>
    <col min="13596" max="13596" width="41" style="6" customWidth="1"/>
    <col min="13597" max="13597" width="30.88671875" style="6" customWidth="1"/>
    <col min="13598" max="13598" width="63.33203125" style="6" customWidth="1"/>
    <col min="13599" max="13599" width="46.88671875" style="6" customWidth="1"/>
    <col min="13600" max="13828" width="11.44140625" style="6"/>
    <col min="13829" max="13829" width="15.109375" style="6" customWidth="1"/>
    <col min="13830" max="13830" width="11.44140625" style="6" customWidth="1"/>
    <col min="13831" max="13831" width="11.5546875" style="6" customWidth="1"/>
    <col min="13832" max="13832" width="14.44140625" style="6" customWidth="1"/>
    <col min="13833" max="13833" width="6" style="6" customWidth="1"/>
    <col min="13834" max="13834" width="14.5546875" style="6" customWidth="1"/>
    <col min="13835" max="13835" width="47.33203125" style="6" customWidth="1"/>
    <col min="13836" max="13836" width="36.33203125" style="6" customWidth="1"/>
    <col min="13837" max="13837" width="42" style="6" customWidth="1"/>
    <col min="13838" max="13838" width="38.33203125" style="6" customWidth="1"/>
    <col min="13839" max="13839" width="55.33203125" style="6" customWidth="1"/>
    <col min="13840" max="13841" width="7.33203125" style="6" bestFit="1" customWidth="1"/>
    <col min="13842" max="13842" width="10.33203125" style="6" bestFit="1" customWidth="1"/>
    <col min="13843" max="13843" width="10.33203125" style="6" customWidth="1"/>
    <col min="13844" max="13844" width="7.33203125" style="6" bestFit="1" customWidth="1"/>
    <col min="13845" max="13845" width="10.33203125" style="6" bestFit="1" customWidth="1"/>
    <col min="13846" max="13846" width="7.33203125" style="6" bestFit="1" customWidth="1"/>
    <col min="13847" max="13847" width="35.88671875" style="6" customWidth="1"/>
    <col min="13848" max="13848" width="10.6640625" style="6" customWidth="1"/>
    <col min="13849" max="13849" width="41" style="6" customWidth="1"/>
    <col min="13850" max="13850" width="25.5546875" style="6" customWidth="1"/>
    <col min="13851" max="13851" width="19.88671875" style="6" customWidth="1"/>
    <col min="13852" max="13852" width="41" style="6" customWidth="1"/>
    <col min="13853" max="13853" width="30.88671875" style="6" customWidth="1"/>
    <col min="13854" max="13854" width="63.33203125" style="6" customWidth="1"/>
    <col min="13855" max="13855" width="46.88671875" style="6" customWidth="1"/>
    <col min="13856" max="14084" width="11.44140625" style="6"/>
    <col min="14085" max="14085" width="15.109375" style="6" customWidth="1"/>
    <col min="14086" max="14086" width="11.44140625" style="6" customWidth="1"/>
    <col min="14087" max="14087" width="11.5546875" style="6" customWidth="1"/>
    <col min="14088" max="14088" width="14.44140625" style="6" customWidth="1"/>
    <col min="14089" max="14089" width="6" style="6" customWidth="1"/>
    <col min="14090" max="14090" width="14.5546875" style="6" customWidth="1"/>
    <col min="14091" max="14091" width="47.33203125" style="6" customWidth="1"/>
    <col min="14092" max="14092" width="36.33203125" style="6" customWidth="1"/>
    <col min="14093" max="14093" width="42" style="6" customWidth="1"/>
    <col min="14094" max="14094" width="38.33203125" style="6" customWidth="1"/>
    <col min="14095" max="14095" width="55.33203125" style="6" customWidth="1"/>
    <col min="14096" max="14097" width="7.33203125" style="6" bestFit="1" customWidth="1"/>
    <col min="14098" max="14098" width="10.33203125" style="6" bestFit="1" customWidth="1"/>
    <col min="14099" max="14099" width="10.33203125" style="6" customWidth="1"/>
    <col min="14100" max="14100" width="7.33203125" style="6" bestFit="1" customWidth="1"/>
    <col min="14101" max="14101" width="10.33203125" style="6" bestFit="1" customWidth="1"/>
    <col min="14102" max="14102" width="7.33203125" style="6" bestFit="1" customWidth="1"/>
    <col min="14103" max="14103" width="35.88671875" style="6" customWidth="1"/>
    <col min="14104" max="14104" width="10.6640625" style="6" customWidth="1"/>
    <col min="14105" max="14105" width="41" style="6" customWidth="1"/>
    <col min="14106" max="14106" width="25.5546875" style="6" customWidth="1"/>
    <col min="14107" max="14107" width="19.88671875" style="6" customWidth="1"/>
    <col min="14108" max="14108" width="41" style="6" customWidth="1"/>
    <col min="14109" max="14109" width="30.88671875" style="6" customWidth="1"/>
    <col min="14110" max="14110" width="63.33203125" style="6" customWidth="1"/>
    <col min="14111" max="14111" width="46.88671875" style="6" customWidth="1"/>
    <col min="14112" max="14340" width="11.44140625" style="6"/>
    <col min="14341" max="14341" width="15.109375" style="6" customWidth="1"/>
    <col min="14342" max="14342" width="11.44140625" style="6" customWidth="1"/>
    <col min="14343" max="14343" width="11.5546875" style="6" customWidth="1"/>
    <col min="14344" max="14344" width="14.44140625" style="6" customWidth="1"/>
    <col min="14345" max="14345" width="6" style="6" customWidth="1"/>
    <col min="14346" max="14346" width="14.5546875" style="6" customWidth="1"/>
    <col min="14347" max="14347" width="47.33203125" style="6" customWidth="1"/>
    <col min="14348" max="14348" width="36.33203125" style="6" customWidth="1"/>
    <col min="14349" max="14349" width="42" style="6" customWidth="1"/>
    <col min="14350" max="14350" width="38.33203125" style="6" customWidth="1"/>
    <col min="14351" max="14351" width="55.33203125" style="6" customWidth="1"/>
    <col min="14352" max="14353" width="7.33203125" style="6" bestFit="1" customWidth="1"/>
    <col min="14354" max="14354" width="10.33203125" style="6" bestFit="1" customWidth="1"/>
    <col min="14355" max="14355" width="10.33203125" style="6" customWidth="1"/>
    <col min="14356" max="14356" width="7.33203125" style="6" bestFit="1" customWidth="1"/>
    <col min="14357" max="14357" width="10.33203125" style="6" bestFit="1" customWidth="1"/>
    <col min="14358" max="14358" width="7.33203125" style="6" bestFit="1" customWidth="1"/>
    <col min="14359" max="14359" width="35.88671875" style="6" customWidth="1"/>
    <col min="14360" max="14360" width="10.6640625" style="6" customWidth="1"/>
    <col min="14361" max="14361" width="41" style="6" customWidth="1"/>
    <col min="14362" max="14362" width="25.5546875" style="6" customWidth="1"/>
    <col min="14363" max="14363" width="19.88671875" style="6" customWidth="1"/>
    <col min="14364" max="14364" width="41" style="6" customWidth="1"/>
    <col min="14365" max="14365" width="30.88671875" style="6" customWidth="1"/>
    <col min="14366" max="14366" width="63.33203125" style="6" customWidth="1"/>
    <col min="14367" max="14367" width="46.88671875" style="6" customWidth="1"/>
    <col min="14368" max="14596" width="11.44140625" style="6"/>
    <col min="14597" max="14597" width="15.109375" style="6" customWidth="1"/>
    <col min="14598" max="14598" width="11.44140625" style="6" customWidth="1"/>
    <col min="14599" max="14599" width="11.5546875" style="6" customWidth="1"/>
    <col min="14600" max="14600" width="14.44140625" style="6" customWidth="1"/>
    <col min="14601" max="14601" width="6" style="6" customWidth="1"/>
    <col min="14602" max="14602" width="14.5546875" style="6" customWidth="1"/>
    <col min="14603" max="14603" width="47.33203125" style="6" customWidth="1"/>
    <col min="14604" max="14604" width="36.33203125" style="6" customWidth="1"/>
    <col min="14605" max="14605" width="42" style="6" customWidth="1"/>
    <col min="14606" max="14606" width="38.33203125" style="6" customWidth="1"/>
    <col min="14607" max="14607" width="55.33203125" style="6" customWidth="1"/>
    <col min="14608" max="14609" width="7.33203125" style="6" bestFit="1" customWidth="1"/>
    <col min="14610" max="14610" width="10.33203125" style="6" bestFit="1" customWidth="1"/>
    <col min="14611" max="14611" width="10.33203125" style="6" customWidth="1"/>
    <col min="14612" max="14612" width="7.33203125" style="6" bestFit="1" customWidth="1"/>
    <col min="14613" max="14613" width="10.33203125" style="6" bestFit="1" customWidth="1"/>
    <col min="14614" max="14614" width="7.33203125" style="6" bestFit="1" customWidth="1"/>
    <col min="14615" max="14615" width="35.88671875" style="6" customWidth="1"/>
    <col min="14616" max="14616" width="10.6640625" style="6" customWidth="1"/>
    <col min="14617" max="14617" width="41" style="6" customWidth="1"/>
    <col min="14618" max="14618" width="25.5546875" style="6" customWidth="1"/>
    <col min="14619" max="14619" width="19.88671875" style="6" customWidth="1"/>
    <col min="14620" max="14620" width="41" style="6" customWidth="1"/>
    <col min="14621" max="14621" width="30.88671875" style="6" customWidth="1"/>
    <col min="14622" max="14622" width="63.33203125" style="6" customWidth="1"/>
    <col min="14623" max="14623" width="46.88671875" style="6" customWidth="1"/>
    <col min="14624" max="14852" width="11.44140625" style="6"/>
    <col min="14853" max="14853" width="15.109375" style="6" customWidth="1"/>
    <col min="14854" max="14854" width="11.44140625" style="6" customWidth="1"/>
    <col min="14855" max="14855" width="11.5546875" style="6" customWidth="1"/>
    <col min="14856" max="14856" width="14.44140625" style="6" customWidth="1"/>
    <col min="14857" max="14857" width="6" style="6" customWidth="1"/>
    <col min="14858" max="14858" width="14.5546875" style="6" customWidth="1"/>
    <col min="14859" max="14859" width="47.33203125" style="6" customWidth="1"/>
    <col min="14860" max="14860" width="36.33203125" style="6" customWidth="1"/>
    <col min="14861" max="14861" width="42" style="6" customWidth="1"/>
    <col min="14862" max="14862" width="38.33203125" style="6" customWidth="1"/>
    <col min="14863" max="14863" width="55.33203125" style="6" customWidth="1"/>
    <col min="14864" max="14865" width="7.33203125" style="6" bestFit="1" customWidth="1"/>
    <col min="14866" max="14866" width="10.33203125" style="6" bestFit="1" customWidth="1"/>
    <col min="14867" max="14867" width="10.33203125" style="6" customWidth="1"/>
    <col min="14868" max="14868" width="7.33203125" style="6" bestFit="1" customWidth="1"/>
    <col min="14869" max="14869" width="10.33203125" style="6" bestFit="1" customWidth="1"/>
    <col min="14870" max="14870" width="7.33203125" style="6" bestFit="1" customWidth="1"/>
    <col min="14871" max="14871" width="35.88671875" style="6" customWidth="1"/>
    <col min="14872" max="14872" width="10.6640625" style="6" customWidth="1"/>
    <col min="14873" max="14873" width="41" style="6" customWidth="1"/>
    <col min="14874" max="14874" width="25.5546875" style="6" customWidth="1"/>
    <col min="14875" max="14875" width="19.88671875" style="6" customWidth="1"/>
    <col min="14876" max="14876" width="41" style="6" customWidth="1"/>
    <col min="14877" max="14877" width="30.88671875" style="6" customWidth="1"/>
    <col min="14878" max="14878" width="63.33203125" style="6" customWidth="1"/>
    <col min="14879" max="14879" width="46.88671875" style="6" customWidth="1"/>
    <col min="14880" max="15108" width="11.44140625" style="6"/>
    <col min="15109" max="15109" width="15.109375" style="6" customWidth="1"/>
    <col min="15110" max="15110" width="11.44140625" style="6" customWidth="1"/>
    <col min="15111" max="15111" width="11.5546875" style="6" customWidth="1"/>
    <col min="15112" max="15112" width="14.44140625" style="6" customWidth="1"/>
    <col min="15113" max="15113" width="6" style="6" customWidth="1"/>
    <col min="15114" max="15114" width="14.5546875" style="6" customWidth="1"/>
    <col min="15115" max="15115" width="47.33203125" style="6" customWidth="1"/>
    <col min="15116" max="15116" width="36.33203125" style="6" customWidth="1"/>
    <col min="15117" max="15117" width="42" style="6" customWidth="1"/>
    <col min="15118" max="15118" width="38.33203125" style="6" customWidth="1"/>
    <col min="15119" max="15119" width="55.33203125" style="6" customWidth="1"/>
    <col min="15120" max="15121" width="7.33203125" style="6" bestFit="1" customWidth="1"/>
    <col min="15122" max="15122" width="10.33203125" style="6" bestFit="1" customWidth="1"/>
    <col min="15123" max="15123" width="10.33203125" style="6" customWidth="1"/>
    <col min="15124" max="15124" width="7.33203125" style="6" bestFit="1" customWidth="1"/>
    <col min="15125" max="15125" width="10.33203125" style="6" bestFit="1" customWidth="1"/>
    <col min="15126" max="15126" width="7.33203125" style="6" bestFit="1" customWidth="1"/>
    <col min="15127" max="15127" width="35.88671875" style="6" customWidth="1"/>
    <col min="15128" max="15128" width="10.6640625" style="6" customWidth="1"/>
    <col min="15129" max="15129" width="41" style="6" customWidth="1"/>
    <col min="15130" max="15130" width="25.5546875" style="6" customWidth="1"/>
    <col min="15131" max="15131" width="19.88671875" style="6" customWidth="1"/>
    <col min="15132" max="15132" width="41" style="6" customWidth="1"/>
    <col min="15133" max="15133" width="30.88671875" style="6" customWidth="1"/>
    <col min="15134" max="15134" width="63.33203125" style="6" customWidth="1"/>
    <col min="15135" max="15135" width="46.88671875" style="6" customWidth="1"/>
    <col min="15136" max="15364" width="11.44140625" style="6"/>
    <col min="15365" max="15365" width="15.109375" style="6" customWidth="1"/>
    <col min="15366" max="15366" width="11.44140625" style="6" customWidth="1"/>
    <col min="15367" max="15367" width="11.5546875" style="6" customWidth="1"/>
    <col min="15368" max="15368" width="14.44140625" style="6" customWidth="1"/>
    <col min="15369" max="15369" width="6" style="6" customWidth="1"/>
    <col min="15370" max="15370" width="14.5546875" style="6" customWidth="1"/>
    <col min="15371" max="15371" width="47.33203125" style="6" customWidth="1"/>
    <col min="15372" max="15372" width="36.33203125" style="6" customWidth="1"/>
    <col min="15373" max="15373" width="42" style="6" customWidth="1"/>
    <col min="15374" max="15374" width="38.33203125" style="6" customWidth="1"/>
    <col min="15375" max="15375" width="55.33203125" style="6" customWidth="1"/>
    <col min="15376" max="15377" width="7.33203125" style="6" bestFit="1" customWidth="1"/>
    <col min="15378" max="15378" width="10.33203125" style="6" bestFit="1" customWidth="1"/>
    <col min="15379" max="15379" width="10.33203125" style="6" customWidth="1"/>
    <col min="15380" max="15380" width="7.33203125" style="6" bestFit="1" customWidth="1"/>
    <col min="15381" max="15381" width="10.33203125" style="6" bestFit="1" customWidth="1"/>
    <col min="15382" max="15382" width="7.33203125" style="6" bestFit="1" customWidth="1"/>
    <col min="15383" max="15383" width="35.88671875" style="6" customWidth="1"/>
    <col min="15384" max="15384" width="10.6640625" style="6" customWidth="1"/>
    <col min="15385" max="15385" width="41" style="6" customWidth="1"/>
    <col min="15386" max="15386" width="25.5546875" style="6" customWidth="1"/>
    <col min="15387" max="15387" width="19.88671875" style="6" customWidth="1"/>
    <col min="15388" max="15388" width="41" style="6" customWidth="1"/>
    <col min="15389" max="15389" width="30.88671875" style="6" customWidth="1"/>
    <col min="15390" max="15390" width="63.33203125" style="6" customWidth="1"/>
    <col min="15391" max="15391" width="46.88671875" style="6" customWidth="1"/>
    <col min="15392" max="15620" width="11.44140625" style="6"/>
    <col min="15621" max="15621" width="15.109375" style="6" customWidth="1"/>
    <col min="15622" max="15622" width="11.44140625" style="6" customWidth="1"/>
    <col min="15623" max="15623" width="11.5546875" style="6" customWidth="1"/>
    <col min="15624" max="15624" width="14.44140625" style="6" customWidth="1"/>
    <col min="15625" max="15625" width="6" style="6" customWidth="1"/>
    <col min="15626" max="15626" width="14.5546875" style="6" customWidth="1"/>
    <col min="15627" max="15627" width="47.33203125" style="6" customWidth="1"/>
    <col min="15628" max="15628" width="36.33203125" style="6" customWidth="1"/>
    <col min="15629" max="15629" width="42" style="6" customWidth="1"/>
    <col min="15630" max="15630" width="38.33203125" style="6" customWidth="1"/>
    <col min="15631" max="15631" width="55.33203125" style="6" customWidth="1"/>
    <col min="15632" max="15633" width="7.33203125" style="6" bestFit="1" customWidth="1"/>
    <col min="15634" max="15634" width="10.33203125" style="6" bestFit="1" customWidth="1"/>
    <col min="15635" max="15635" width="10.33203125" style="6" customWidth="1"/>
    <col min="15636" max="15636" width="7.33203125" style="6" bestFit="1" customWidth="1"/>
    <col min="15637" max="15637" width="10.33203125" style="6" bestFit="1" customWidth="1"/>
    <col min="15638" max="15638" width="7.33203125" style="6" bestFit="1" customWidth="1"/>
    <col min="15639" max="15639" width="35.88671875" style="6" customWidth="1"/>
    <col min="15640" max="15640" width="10.6640625" style="6" customWidth="1"/>
    <col min="15641" max="15641" width="41" style="6" customWidth="1"/>
    <col min="15642" max="15642" width="25.5546875" style="6" customWidth="1"/>
    <col min="15643" max="15643" width="19.88671875" style="6" customWidth="1"/>
    <col min="15644" max="15644" width="41" style="6" customWidth="1"/>
    <col min="15645" max="15645" width="30.88671875" style="6" customWidth="1"/>
    <col min="15646" max="15646" width="63.33203125" style="6" customWidth="1"/>
    <col min="15647" max="15647" width="46.88671875" style="6" customWidth="1"/>
    <col min="15648" max="15876" width="11.44140625" style="6"/>
    <col min="15877" max="15877" width="15.109375" style="6" customWidth="1"/>
    <col min="15878" max="15878" width="11.44140625" style="6" customWidth="1"/>
    <col min="15879" max="15879" width="11.5546875" style="6" customWidth="1"/>
    <col min="15880" max="15880" width="14.44140625" style="6" customWidth="1"/>
    <col min="15881" max="15881" width="6" style="6" customWidth="1"/>
    <col min="15882" max="15882" width="14.5546875" style="6" customWidth="1"/>
    <col min="15883" max="15883" width="47.33203125" style="6" customWidth="1"/>
    <col min="15884" max="15884" width="36.33203125" style="6" customWidth="1"/>
    <col min="15885" max="15885" width="42" style="6" customWidth="1"/>
    <col min="15886" max="15886" width="38.33203125" style="6" customWidth="1"/>
    <col min="15887" max="15887" width="55.33203125" style="6" customWidth="1"/>
    <col min="15888" max="15889" width="7.33203125" style="6" bestFit="1" customWidth="1"/>
    <col min="15890" max="15890" width="10.33203125" style="6" bestFit="1" customWidth="1"/>
    <col min="15891" max="15891" width="10.33203125" style="6" customWidth="1"/>
    <col min="15892" max="15892" width="7.33203125" style="6" bestFit="1" customWidth="1"/>
    <col min="15893" max="15893" width="10.33203125" style="6" bestFit="1" customWidth="1"/>
    <col min="15894" max="15894" width="7.33203125" style="6" bestFit="1" customWidth="1"/>
    <col min="15895" max="15895" width="35.88671875" style="6" customWidth="1"/>
    <col min="15896" max="15896" width="10.6640625" style="6" customWidth="1"/>
    <col min="15897" max="15897" width="41" style="6" customWidth="1"/>
    <col min="15898" max="15898" width="25.5546875" style="6" customWidth="1"/>
    <col min="15899" max="15899" width="19.88671875" style="6" customWidth="1"/>
    <col min="15900" max="15900" width="41" style="6" customWidth="1"/>
    <col min="15901" max="15901" width="30.88671875" style="6" customWidth="1"/>
    <col min="15902" max="15902" width="63.33203125" style="6" customWidth="1"/>
    <col min="15903" max="15903" width="46.88671875" style="6" customWidth="1"/>
    <col min="15904" max="16132" width="11.44140625" style="6"/>
    <col min="16133" max="16133" width="15.109375" style="6" customWidth="1"/>
    <col min="16134" max="16134" width="11.44140625" style="6" customWidth="1"/>
    <col min="16135" max="16135" width="11.5546875" style="6" customWidth="1"/>
    <col min="16136" max="16136" width="14.44140625" style="6" customWidth="1"/>
    <col min="16137" max="16137" width="6" style="6" customWidth="1"/>
    <col min="16138" max="16138" width="14.5546875" style="6" customWidth="1"/>
    <col min="16139" max="16139" width="47.33203125" style="6" customWidth="1"/>
    <col min="16140" max="16140" width="36.33203125" style="6" customWidth="1"/>
    <col min="16141" max="16141" width="42" style="6" customWidth="1"/>
    <col min="16142" max="16142" width="38.33203125" style="6" customWidth="1"/>
    <col min="16143" max="16143" width="55.33203125" style="6" customWidth="1"/>
    <col min="16144" max="16145" width="7.33203125" style="6" bestFit="1" customWidth="1"/>
    <col min="16146" max="16146" width="10.33203125" style="6" bestFit="1" customWidth="1"/>
    <col min="16147" max="16147" width="10.33203125" style="6" customWidth="1"/>
    <col min="16148" max="16148" width="7.33203125" style="6" bestFit="1" customWidth="1"/>
    <col min="16149" max="16149" width="10.33203125" style="6" bestFit="1" customWidth="1"/>
    <col min="16150" max="16150" width="7.33203125" style="6" bestFit="1" customWidth="1"/>
    <col min="16151" max="16151" width="35.88671875" style="6" customWidth="1"/>
    <col min="16152" max="16152" width="10.6640625" style="6" customWidth="1"/>
    <col min="16153" max="16153" width="41" style="6" customWidth="1"/>
    <col min="16154" max="16154" width="25.5546875" style="6" customWidth="1"/>
    <col min="16155" max="16155" width="19.88671875" style="6" customWidth="1"/>
    <col min="16156" max="16156" width="41" style="6" customWidth="1"/>
    <col min="16157" max="16157" width="30.88671875" style="6" customWidth="1"/>
    <col min="16158" max="16158" width="63.33203125" style="6" customWidth="1"/>
    <col min="16159" max="16159" width="46.88671875" style="6" customWidth="1"/>
    <col min="16160" max="16381" width="11.44140625" style="6"/>
    <col min="16382" max="16384" width="11.44140625" style="6" customWidth="1"/>
  </cols>
  <sheetData>
    <row r="1" spans="1:49" ht="18" thickBot="1" x14ac:dyDescent="0.35">
      <c r="G1" s="91"/>
      <c r="H1" s="91"/>
      <c r="I1" s="91"/>
      <c r="J1" s="11"/>
      <c r="K1" s="11"/>
      <c r="L1" s="12"/>
      <c r="M1" s="7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G1" s="84"/>
      <c r="AH1" s="12"/>
      <c r="AI1" s="12"/>
      <c r="AJ1" s="12"/>
      <c r="AK1" s="12"/>
      <c r="AL1" s="12"/>
      <c r="AM1" s="7"/>
      <c r="AN1" s="12"/>
      <c r="AO1" s="12"/>
      <c r="AP1" s="12"/>
      <c r="AQ1" s="12"/>
      <c r="AR1" s="12"/>
      <c r="AS1" s="12"/>
      <c r="AT1" s="12"/>
    </row>
    <row r="2" spans="1:49" ht="45" customHeight="1" x14ac:dyDescent="0.3">
      <c r="A2" s="94"/>
      <c r="B2" s="95"/>
      <c r="C2" s="95"/>
      <c r="D2" s="96"/>
      <c r="E2" s="93" t="s">
        <v>136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88"/>
      <c r="AR2" s="88"/>
      <c r="AS2" s="88"/>
      <c r="AT2" s="88"/>
      <c r="AU2" s="88"/>
      <c r="AV2" s="88"/>
      <c r="AW2" s="92"/>
    </row>
    <row r="3" spans="1:49" ht="16.5" customHeight="1" x14ac:dyDescent="0.3">
      <c r="A3" s="97"/>
      <c r="B3" s="98"/>
      <c r="C3" s="98"/>
      <c r="D3" s="99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88"/>
      <c r="AR3" s="88"/>
      <c r="AS3" s="88"/>
      <c r="AT3" s="88"/>
      <c r="AU3" s="88"/>
      <c r="AV3" s="88"/>
      <c r="AW3" s="92"/>
    </row>
    <row r="4" spans="1:49" ht="16.5" customHeight="1" x14ac:dyDescent="0.3">
      <c r="A4" s="97"/>
      <c r="B4" s="98"/>
      <c r="C4" s="98"/>
      <c r="D4" s="99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88"/>
      <c r="AR4" s="88"/>
      <c r="AS4" s="88"/>
      <c r="AT4" s="88"/>
      <c r="AU4" s="88"/>
      <c r="AV4" s="88"/>
      <c r="AW4" s="92"/>
    </row>
    <row r="5" spans="1:49" ht="16.5" customHeight="1" x14ac:dyDescent="0.3">
      <c r="A5" s="97"/>
      <c r="B5" s="98"/>
      <c r="C5" s="98"/>
      <c r="D5" s="99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88"/>
      <c r="AR5" s="88"/>
      <c r="AS5" s="88"/>
      <c r="AT5" s="88"/>
      <c r="AU5" s="88"/>
      <c r="AV5" s="88"/>
      <c r="AW5" s="92"/>
    </row>
    <row r="6" spans="1:49" ht="16.5" customHeight="1" x14ac:dyDescent="0.3">
      <c r="A6" s="97"/>
      <c r="B6" s="98"/>
      <c r="C6" s="98"/>
      <c r="D6" s="99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88"/>
      <c r="AR6" s="88"/>
      <c r="AS6" s="88"/>
      <c r="AT6" s="88"/>
      <c r="AU6" s="88"/>
      <c r="AV6" s="88"/>
      <c r="AW6" s="92"/>
    </row>
    <row r="7" spans="1:49" ht="16.5" customHeight="1" x14ac:dyDescent="0.3">
      <c r="A7" s="97"/>
      <c r="B7" s="98"/>
      <c r="C7" s="98"/>
      <c r="D7" s="99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88"/>
      <c r="AR7" s="88"/>
      <c r="AS7" s="88"/>
      <c r="AT7" s="88"/>
      <c r="AU7" s="88"/>
      <c r="AV7" s="88"/>
      <c r="AW7" s="92"/>
    </row>
    <row r="8" spans="1:49" ht="16.5" customHeight="1" x14ac:dyDescent="0.3">
      <c r="A8" s="97"/>
      <c r="B8" s="98"/>
      <c r="C8" s="98"/>
      <c r="D8" s="99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88"/>
      <c r="AR8" s="88"/>
      <c r="AS8" s="88"/>
      <c r="AT8" s="88"/>
      <c r="AU8" s="88"/>
      <c r="AV8" s="88"/>
      <c r="AW8" s="92"/>
    </row>
    <row r="9" spans="1:49" ht="24.75" customHeight="1" thickBot="1" x14ac:dyDescent="0.35">
      <c r="A9" s="100"/>
      <c r="B9" s="101"/>
      <c r="C9" s="101"/>
      <c r="D9" s="102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88"/>
      <c r="AR9" s="88"/>
      <c r="AS9" s="88"/>
      <c r="AT9" s="88"/>
      <c r="AU9" s="88"/>
      <c r="AV9" s="88"/>
      <c r="AW9" s="92"/>
    </row>
    <row r="10" spans="1:49" ht="31.5" customHeight="1" x14ac:dyDescent="0.3">
      <c r="A10" s="8" t="s">
        <v>137</v>
      </c>
      <c r="B10" s="8"/>
      <c r="C10" s="60"/>
      <c r="D10" s="56"/>
      <c r="E10" s="8"/>
      <c r="F10" s="8"/>
      <c r="G10" s="8"/>
      <c r="H10" s="8"/>
      <c r="I10" s="8"/>
      <c r="J10" s="7"/>
      <c r="K10" s="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54"/>
      <c r="AC10" s="103"/>
      <c r="AD10" s="103"/>
      <c r="AE10" s="83"/>
      <c r="AF10" s="8"/>
      <c r="AG10" s="8"/>
      <c r="AH10" s="12"/>
      <c r="AI10" s="12"/>
      <c r="AJ10" s="54"/>
      <c r="AK10" s="103"/>
      <c r="AL10" s="103"/>
      <c r="AM10" s="12"/>
      <c r="AN10" s="12"/>
      <c r="AO10" s="12"/>
      <c r="AP10" s="12"/>
      <c r="AQ10" s="12"/>
      <c r="AR10" s="12"/>
      <c r="AS10" s="12"/>
      <c r="AT10" s="103" t="s">
        <v>140</v>
      </c>
      <c r="AU10" s="103"/>
      <c r="AV10" s="103"/>
      <c r="AW10" s="139"/>
    </row>
    <row r="11" spans="1:49" ht="33" customHeight="1" x14ac:dyDescent="0.3">
      <c r="A11" s="114" t="s">
        <v>138</v>
      </c>
      <c r="B11" s="114"/>
      <c r="C11" s="114"/>
      <c r="D11" s="114"/>
      <c r="E11" s="8"/>
      <c r="F11" s="8"/>
      <c r="G11" s="8"/>
      <c r="H11" s="8"/>
      <c r="I11" s="8"/>
      <c r="J11" s="7"/>
      <c r="K11" s="7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54"/>
      <c r="AC11" s="55"/>
      <c r="AD11" s="54"/>
      <c r="AE11" s="54"/>
      <c r="AF11" s="8"/>
      <c r="AG11" s="8"/>
      <c r="AH11" s="12"/>
      <c r="AI11" s="12"/>
      <c r="AJ11" s="54"/>
      <c r="AK11" s="55"/>
      <c r="AL11" s="54"/>
      <c r="AM11" s="12"/>
      <c r="AN11" s="12"/>
      <c r="AO11" s="12"/>
      <c r="AP11" s="12"/>
      <c r="AQ11" s="12"/>
      <c r="AR11" s="12"/>
      <c r="AS11" s="12"/>
      <c r="AT11" s="103"/>
      <c r="AU11" s="103"/>
      <c r="AV11" s="103"/>
      <c r="AW11" s="139"/>
    </row>
    <row r="12" spans="1:49" ht="42" customHeight="1" x14ac:dyDescent="0.3">
      <c r="A12" s="115" t="s">
        <v>139</v>
      </c>
      <c r="B12" s="115"/>
      <c r="C12" s="115"/>
      <c r="D12" s="115"/>
      <c r="E12" s="14"/>
      <c r="F12" s="14"/>
      <c r="G12" s="14"/>
      <c r="H12" s="14"/>
      <c r="I12" s="14"/>
      <c r="J12" s="15"/>
      <c r="K12" s="15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4"/>
      <c r="AG12" s="14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40"/>
      <c r="AU12" s="140"/>
      <c r="AV12" s="140"/>
      <c r="AW12" s="141"/>
    </row>
    <row r="13" spans="1:49" s="61" customFormat="1" ht="81.75" customHeight="1" x14ac:dyDescent="0.3">
      <c r="A13" s="112" t="s">
        <v>141</v>
      </c>
      <c r="B13" s="116" t="s">
        <v>145</v>
      </c>
      <c r="C13" s="106" t="s">
        <v>0</v>
      </c>
      <c r="D13" s="109" t="s">
        <v>1</v>
      </c>
      <c r="E13" s="106" t="s">
        <v>2</v>
      </c>
      <c r="F13" s="106" t="s">
        <v>3</v>
      </c>
      <c r="G13" s="58" t="s">
        <v>4</v>
      </c>
      <c r="H13" s="58" t="s">
        <v>5</v>
      </c>
      <c r="I13" s="104" t="s">
        <v>25</v>
      </c>
      <c r="J13" s="104" t="s">
        <v>7</v>
      </c>
      <c r="K13" s="104"/>
      <c r="L13" s="104"/>
      <c r="M13" s="104" t="s">
        <v>8</v>
      </c>
      <c r="N13" s="104"/>
      <c r="O13" s="104"/>
      <c r="P13" s="104"/>
      <c r="Q13" s="104"/>
      <c r="R13" s="104"/>
      <c r="S13" s="104"/>
      <c r="T13" s="58" t="s">
        <v>9</v>
      </c>
      <c r="U13" s="119" t="s">
        <v>10</v>
      </c>
      <c r="V13" s="120"/>
      <c r="W13" s="120"/>
      <c r="X13" s="120"/>
      <c r="Y13" s="121"/>
      <c r="Z13" s="119" t="s">
        <v>146</v>
      </c>
      <c r="AA13" s="120"/>
      <c r="AB13" s="120"/>
      <c r="AC13" s="120"/>
      <c r="AD13" s="127"/>
      <c r="AE13" s="135" t="s">
        <v>158</v>
      </c>
      <c r="AF13" s="104" t="s">
        <v>6</v>
      </c>
      <c r="AG13" s="105" t="s">
        <v>147</v>
      </c>
      <c r="AH13" s="119" t="s">
        <v>149</v>
      </c>
      <c r="AI13" s="120"/>
      <c r="AJ13" s="120"/>
      <c r="AK13" s="120"/>
      <c r="AL13" s="127"/>
      <c r="AM13" s="104" t="s">
        <v>8</v>
      </c>
      <c r="AN13" s="104"/>
      <c r="AO13" s="104"/>
      <c r="AP13" s="104"/>
      <c r="AQ13" s="104"/>
      <c r="AR13" s="104"/>
      <c r="AS13" s="104"/>
      <c r="AT13" s="58" t="s">
        <v>9</v>
      </c>
      <c r="AU13" s="146" t="s">
        <v>150</v>
      </c>
      <c r="AV13" s="138" t="s">
        <v>160</v>
      </c>
      <c r="AW13" s="138"/>
    </row>
    <row r="14" spans="1:49" s="61" customFormat="1" ht="81.75" customHeight="1" x14ac:dyDescent="0.3">
      <c r="A14" s="112"/>
      <c r="B14" s="117"/>
      <c r="C14" s="107"/>
      <c r="D14" s="110"/>
      <c r="E14" s="107"/>
      <c r="F14" s="107"/>
      <c r="G14" s="105" t="s">
        <v>11</v>
      </c>
      <c r="H14" s="105" t="s">
        <v>12</v>
      </c>
      <c r="I14" s="105"/>
      <c r="J14" s="105" t="s">
        <v>13</v>
      </c>
      <c r="K14" s="105" t="s">
        <v>14</v>
      </c>
      <c r="L14" s="105" t="s">
        <v>15</v>
      </c>
      <c r="M14" s="107" t="s">
        <v>16</v>
      </c>
      <c r="N14" s="107" t="s">
        <v>17</v>
      </c>
      <c r="O14" s="107" t="s">
        <v>18</v>
      </c>
      <c r="P14" s="107" t="s">
        <v>19</v>
      </c>
      <c r="Q14" s="107" t="s">
        <v>20</v>
      </c>
      <c r="R14" s="107" t="s">
        <v>21</v>
      </c>
      <c r="S14" s="107" t="s">
        <v>22</v>
      </c>
      <c r="T14" s="107" t="s">
        <v>23</v>
      </c>
      <c r="U14" s="107" t="s">
        <v>24</v>
      </c>
      <c r="V14" s="107" t="s">
        <v>31</v>
      </c>
      <c r="W14" s="119" t="s">
        <v>148</v>
      </c>
      <c r="X14" s="120"/>
      <c r="Y14" s="121"/>
      <c r="Z14" s="128" t="s">
        <v>26</v>
      </c>
      <c r="AA14" s="123" t="s">
        <v>27</v>
      </c>
      <c r="AB14" s="125" t="s">
        <v>28</v>
      </c>
      <c r="AC14" s="130" t="s">
        <v>29</v>
      </c>
      <c r="AD14" s="132" t="s">
        <v>30</v>
      </c>
      <c r="AE14" s="136"/>
      <c r="AF14" s="105"/>
      <c r="AG14" s="134"/>
      <c r="AH14" s="128" t="s">
        <v>26</v>
      </c>
      <c r="AI14" s="123" t="s">
        <v>27</v>
      </c>
      <c r="AJ14" s="125" t="s">
        <v>28</v>
      </c>
      <c r="AK14" s="130" t="s">
        <v>29</v>
      </c>
      <c r="AL14" s="132" t="s">
        <v>30</v>
      </c>
      <c r="AM14" s="107" t="s">
        <v>16</v>
      </c>
      <c r="AN14" s="107" t="s">
        <v>17</v>
      </c>
      <c r="AO14" s="107" t="s">
        <v>18</v>
      </c>
      <c r="AP14" s="107" t="s">
        <v>19</v>
      </c>
      <c r="AQ14" s="107" t="s">
        <v>20</v>
      </c>
      <c r="AR14" s="107" t="s">
        <v>21</v>
      </c>
      <c r="AS14" s="107" t="s">
        <v>22</v>
      </c>
      <c r="AT14" s="107" t="s">
        <v>23</v>
      </c>
      <c r="AU14" s="146"/>
      <c r="AV14" s="142" t="s">
        <v>161</v>
      </c>
      <c r="AW14" s="144" t="s">
        <v>162</v>
      </c>
    </row>
    <row r="15" spans="1:49" s="61" customFormat="1" ht="258" customHeight="1" thickBot="1" x14ac:dyDescent="0.35">
      <c r="A15" s="113"/>
      <c r="B15" s="118"/>
      <c r="C15" s="108"/>
      <c r="D15" s="110"/>
      <c r="E15" s="107"/>
      <c r="F15" s="107"/>
      <c r="G15" s="111"/>
      <c r="H15" s="111"/>
      <c r="I15" s="105"/>
      <c r="J15" s="111"/>
      <c r="K15" s="111"/>
      <c r="L15" s="111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59" t="s">
        <v>142</v>
      </c>
      <c r="X15" s="59" t="s">
        <v>143</v>
      </c>
      <c r="Y15" s="59" t="s">
        <v>144</v>
      </c>
      <c r="Z15" s="129"/>
      <c r="AA15" s="124"/>
      <c r="AB15" s="126"/>
      <c r="AC15" s="131"/>
      <c r="AD15" s="133"/>
      <c r="AE15" s="137"/>
      <c r="AF15" s="105"/>
      <c r="AG15" s="111"/>
      <c r="AH15" s="129"/>
      <c r="AI15" s="124"/>
      <c r="AJ15" s="126"/>
      <c r="AK15" s="131"/>
      <c r="AL15" s="133"/>
      <c r="AM15" s="122"/>
      <c r="AN15" s="122"/>
      <c r="AO15" s="122"/>
      <c r="AP15" s="122"/>
      <c r="AQ15" s="122"/>
      <c r="AR15" s="122"/>
      <c r="AS15" s="122"/>
      <c r="AT15" s="122"/>
      <c r="AU15" s="147"/>
      <c r="AV15" s="143"/>
      <c r="AW15" s="145"/>
    </row>
    <row r="16" spans="1:49" ht="83.25" customHeight="1" x14ac:dyDescent="0.3">
      <c r="A16" s="75"/>
      <c r="B16" s="68"/>
      <c r="C16" s="72"/>
      <c r="D16" s="69"/>
      <c r="E16" s="43"/>
      <c r="F16" s="44"/>
      <c r="G16" s="45"/>
      <c r="H16" s="1"/>
      <c r="I16" s="43"/>
      <c r="J16" s="1"/>
      <c r="K16" s="1"/>
      <c r="L16" s="1"/>
      <c r="M16" s="1"/>
      <c r="N16" s="1"/>
      <c r="O16" s="1">
        <f>+M16*N16</f>
        <v>0</v>
      </c>
      <c r="P16" s="1" t="str">
        <f>IF(AND(O16&gt;=2,O16&lt;=4),"BAJO",IF(AND(O16&gt;=6,O16&lt;=8),"MEDIO",IF(AND(O16&gt;=10,O16&lt;=20),"ALTO",IF(AND(O16&gt;=24,O16&lt;=40),"MUY ALTO",""))))</f>
        <v/>
      </c>
      <c r="Q16" s="1"/>
      <c r="R16" s="1">
        <f>+O16*Q16</f>
        <v>0</v>
      </c>
      <c r="S16" s="1" t="s">
        <v>159</v>
      </c>
      <c r="T16" s="2" t="str">
        <f>IF(AND(S16&gt;="IV",S16&lt;="IV"),"ACEPTABLE",IF(AND(S16&gt;="III",S16&lt;="III"),"ACEPTABLE",IF(AND(S16&gt;="II",S16&lt;="II"),"ACEPTABLE CON CONTROL ESPECIFICO",IF(AND(S16&gt;="I",S16&lt;="I"),"NO ACEPTABLE",""))))</f>
        <v/>
      </c>
      <c r="U16" s="2"/>
      <c r="V16" s="2"/>
      <c r="W16" s="62"/>
      <c r="X16" s="62"/>
      <c r="Y16" s="62"/>
      <c r="Z16" s="46"/>
      <c r="AA16" s="66"/>
      <c r="AB16" s="66"/>
      <c r="AC16" s="67"/>
      <c r="AD16" s="47"/>
      <c r="AE16" s="85"/>
      <c r="AF16" s="1"/>
      <c r="AG16" s="1"/>
      <c r="AH16" s="46"/>
      <c r="AI16" s="66"/>
      <c r="AJ16" s="66"/>
      <c r="AK16" s="67"/>
      <c r="AL16" s="47"/>
      <c r="AM16" s="1"/>
      <c r="AN16" s="1"/>
      <c r="AO16" s="1">
        <f>+AM16*AN16</f>
        <v>0</v>
      </c>
      <c r="AP16" s="1" t="str">
        <f>IF(AND(AO16&gt;=2,AO16&lt;=4),"BAJO",IF(AND(AO16&gt;=6,AO16&lt;=8),"MEDIO",IF(AND(AO16&gt;=10,AO16&lt;=20),"ALTO",IF(AND(AO16&gt;=24,AO16&lt;=40),"MUY ALTO",""))))</f>
        <v/>
      </c>
      <c r="AQ16" s="1"/>
      <c r="AR16" s="1">
        <f>+AO16*AQ16</f>
        <v>0</v>
      </c>
      <c r="AS16" s="1" t="str">
        <f>IF(AND(AR16&gt;=10,AR16&lt;=20),"IV",IF(AND(AR16&gt;=40,AR16&lt;=120),"III",IF(AND(AR16&gt;=150,AR16&lt;=500),"II",IF(AND(AR16&gt;=600,AR16&lt;=4000),"I",""))))</f>
        <v/>
      </c>
      <c r="AT16" s="2" t="str">
        <f>IF(AND(AS16&gt;="IV",AS16&lt;="IV"),"ACEPTABLE",IF(AND(AS16&gt;="III",AS16&lt;="III"),"ACEPTABLE",IF(AND(AS16&gt;="II",AS16&lt;="II"),"ACEPTABLE CON CONTROL ESPECIFICO",IF(AND(AS16&gt;="I",AS16&lt;="I"),"NO ACEPTABLE",""))))</f>
        <v/>
      </c>
      <c r="AU16" s="89"/>
      <c r="AV16" s="68"/>
      <c r="AW16" s="68"/>
    </row>
    <row r="17" spans="1:49" ht="83.25" customHeight="1" x14ac:dyDescent="0.3">
      <c r="A17" s="76"/>
      <c r="B17" s="65"/>
      <c r="C17" s="73"/>
      <c r="D17" s="70"/>
      <c r="E17" s="42"/>
      <c r="F17" s="48"/>
      <c r="G17" s="42"/>
      <c r="H17" s="53"/>
      <c r="I17" s="42"/>
      <c r="J17" s="53"/>
      <c r="K17" s="53"/>
      <c r="L17" s="53"/>
      <c r="M17" s="53"/>
      <c r="N17" s="53"/>
      <c r="O17" s="53">
        <f>+M17*N17</f>
        <v>0</v>
      </c>
      <c r="P17" s="53" t="str">
        <f>IF(AND(O17&gt;=2,O17&lt;=4),"BAJO",IF(AND(O17&gt;=6,O17&lt;=8),"MEDIO",IF(AND(O17&gt;=10,O17&lt;=20),"ALTO",IF(AND(O17&gt;=24,O17&lt;=40),"MUY ALTO",""))))</f>
        <v/>
      </c>
      <c r="Q17" s="53"/>
      <c r="R17" s="53">
        <f>+O17*Q17</f>
        <v>0</v>
      </c>
      <c r="S17" s="53" t="str">
        <f>IF(AND(R17&gt;=10,R17&lt;=20),"IV",IF(AND(R17&gt;=40,R17&lt;=120),"III",IF(AND(R17&gt;=150,R17&lt;=500),"II",IF(AND(R17&gt;=600,R17&lt;=4000),"I",""))))</f>
        <v/>
      </c>
      <c r="T17" s="3" t="str">
        <f>IF(AND(S17&gt;="IV",S17&lt;="IV"),"ACEPTABLE",IF(AND(S17&gt;="III",S17&lt;="III"),"ACEPTABLE",IF(AND(S17&gt;="II",S17&lt;="II"),"ACEPTABLE CON CONTROL ESPECIFICO",IF(AND(S17&gt;="I",S17&lt;="I"),"NO ACEPTABLE",""))))</f>
        <v/>
      </c>
      <c r="U17" s="3"/>
      <c r="V17" s="3"/>
      <c r="W17" s="63"/>
      <c r="X17" s="63"/>
      <c r="Y17" s="63"/>
      <c r="Z17" s="53"/>
      <c r="AA17" s="53"/>
      <c r="AB17" s="53"/>
      <c r="AC17" s="9"/>
      <c r="AD17" s="52"/>
      <c r="AE17" s="86"/>
      <c r="AF17" s="53"/>
      <c r="AG17" s="53"/>
      <c r="AH17" s="53"/>
      <c r="AI17" s="53"/>
      <c r="AJ17" s="53"/>
      <c r="AK17" s="9"/>
      <c r="AL17" s="52"/>
      <c r="AM17" s="53"/>
      <c r="AN17" s="53"/>
      <c r="AO17" s="53">
        <f>+AM17*AN17</f>
        <v>0</v>
      </c>
      <c r="AP17" s="53" t="str">
        <f>IF(AND(AO17&gt;=2,AO17&lt;=4),"BAJO",IF(AND(AO17&gt;=6,AO17&lt;=8),"MEDIO",IF(AND(AO17&gt;=10,AO17&lt;=20),"ALTO",IF(AND(AO17&gt;=24,AO17&lt;=40),"MUY ALTO",""))))</f>
        <v/>
      </c>
      <c r="AQ17" s="53"/>
      <c r="AR17" s="53">
        <f>+AO17*AQ17</f>
        <v>0</v>
      </c>
      <c r="AS17" s="53" t="str">
        <f>IF(AND(AR17&gt;=10,AR17&lt;=20),"IV",IF(AND(AR17&gt;=40,AR17&lt;=120),"III",IF(AND(AR17&gt;=150,AR17&lt;=500),"II",IF(AND(AR17&gt;=600,AR17&lt;=4000),"I",""))))</f>
        <v/>
      </c>
      <c r="AT17" s="3" t="str">
        <f>IF(AND(AS17&gt;="IV",AS17&lt;="IV"),"ACEPTABLE",IF(AND(AS17&gt;="III",AS17&lt;="III"),"ACEPTABLE",IF(AND(AS17&gt;="II",AS17&lt;="II"),"ACEPTABLE CON CONTROL ESPECIFICO",IF(AND(AS17&gt;="I",AS17&lt;="I"),"NO ACEPTABLE",""))))</f>
        <v/>
      </c>
      <c r="AU17" s="90"/>
      <c r="AV17" s="65"/>
      <c r="AW17" s="65"/>
    </row>
    <row r="18" spans="1:49" ht="83.25" customHeight="1" thickBot="1" x14ac:dyDescent="0.35">
      <c r="A18" s="77"/>
      <c r="B18" s="50"/>
      <c r="C18" s="74"/>
      <c r="D18" s="71"/>
      <c r="E18" s="49"/>
      <c r="F18" s="50"/>
      <c r="G18" s="57"/>
      <c r="H18" s="49"/>
      <c r="I18" s="49"/>
      <c r="J18" s="4"/>
      <c r="K18" s="4"/>
      <c r="L18" s="49"/>
      <c r="M18" s="4"/>
      <c r="N18" s="4"/>
      <c r="O18" s="4">
        <f t="shared" ref="O18" si="0">+M18*N18</f>
        <v>0</v>
      </c>
      <c r="P18" s="4" t="str">
        <f t="shared" ref="P18" si="1">IF(AND(O18&gt;=2,O18&lt;=4),"BAJO",IF(AND(O18&gt;=6,O18&lt;=8),"MEDIO",IF(AND(O18&gt;=10,O18&lt;=20),"ALTO",IF(AND(O18&gt;=24,O18&lt;=40),"MUY ALTO",""))))</f>
        <v/>
      </c>
      <c r="Q18" s="4"/>
      <c r="R18" s="4">
        <f t="shared" ref="R18" si="2">+O18*Q18</f>
        <v>0</v>
      </c>
      <c r="S18" s="4" t="str">
        <f t="shared" ref="S18" si="3">IF(AND(R18&gt;=10,R18&lt;=20),"IV",IF(AND(R18&gt;=40,R18&lt;=120),"III",IF(AND(R18&gt;=150,R18&lt;=500),"II",IF(AND(R18&gt;=600,R18&lt;=4000),"I",""))))</f>
        <v/>
      </c>
      <c r="T18" s="5" t="str">
        <f t="shared" ref="T18" si="4">IF(AND(S18&gt;="IV",S18&lt;="IV"),"ACEPTABLE",IF(AND(S18&gt;="III",S18&lt;="III"),"ACEPTABLE",IF(AND(S18&gt;="II",S18&lt;="II"),"ACEPTABLE CON CONTROL ESPECIFICO",IF(AND(S18&gt;="I",S18&lt;="I"),"NO ACEPTABLE",""))))</f>
        <v/>
      </c>
      <c r="U18" s="5"/>
      <c r="V18" s="5"/>
      <c r="W18" s="64"/>
      <c r="X18" s="64"/>
      <c r="Y18" s="64"/>
      <c r="Z18" s="4"/>
      <c r="AA18" s="4"/>
      <c r="AB18" s="4"/>
      <c r="AC18" s="10"/>
      <c r="AD18" s="51"/>
      <c r="AE18" s="87"/>
      <c r="AF18" s="49"/>
      <c r="AG18" s="49"/>
      <c r="AH18" s="4"/>
      <c r="AI18" s="4"/>
      <c r="AJ18" s="4"/>
      <c r="AK18" s="10"/>
      <c r="AL18" s="51"/>
      <c r="AM18" s="4"/>
      <c r="AN18" s="4"/>
      <c r="AO18" s="4">
        <f t="shared" ref="AO18" si="5">+AM18*AN18</f>
        <v>0</v>
      </c>
      <c r="AP18" s="4" t="str">
        <f t="shared" ref="AP18" si="6">IF(AND(AO18&gt;=2,AO18&lt;=4),"BAJO",IF(AND(AO18&gt;=6,AO18&lt;=8),"MEDIO",IF(AND(AO18&gt;=10,AO18&lt;=20),"ALTO",IF(AND(AO18&gt;=24,AO18&lt;=40),"MUY ALTO",""))))</f>
        <v/>
      </c>
      <c r="AQ18" s="4"/>
      <c r="AR18" s="4">
        <f t="shared" ref="AR18" si="7">+AO18*AQ18</f>
        <v>0</v>
      </c>
      <c r="AS18" s="4" t="str">
        <f t="shared" ref="AS18" si="8">IF(AND(AR18&gt;=10,AR18&lt;=20),"IV",IF(AND(AR18&gt;=40,AR18&lt;=120),"III",IF(AND(AR18&gt;=150,AR18&lt;=500),"II",IF(AND(AR18&gt;=600,AR18&lt;=4000),"I",""))))</f>
        <v/>
      </c>
      <c r="AT18" s="5" t="str">
        <f t="shared" ref="AT18" si="9">IF(AND(AS18&gt;="IV",AS18&lt;="IV"),"ACEPTABLE",IF(AND(AS18&gt;="III",AS18&lt;="III"),"ACEPTABLE",IF(AND(AS18&gt;="II",AS18&lt;="II"),"ACEPTABLE CON CONTROL ESPECIFICO",IF(AND(AS18&gt;="I",AS18&lt;="I"),"NO ACEPTABLE",""))))</f>
        <v/>
      </c>
      <c r="AU18" s="90"/>
      <c r="AV18" s="65"/>
      <c r="AW18" s="65"/>
    </row>
  </sheetData>
  <mergeCells count="61">
    <mergeCell ref="AV13:AW13"/>
    <mergeCell ref="AT10:AW12"/>
    <mergeCell ref="AV14:AV15"/>
    <mergeCell ref="AW14:AW15"/>
    <mergeCell ref="AT14:AT15"/>
    <mergeCell ref="AU13:AU15"/>
    <mergeCell ref="AM13:AS13"/>
    <mergeCell ref="AM14:AM15"/>
    <mergeCell ref="AN14:AN15"/>
    <mergeCell ref="AO14:AO15"/>
    <mergeCell ref="AP14:AP15"/>
    <mergeCell ref="AQ14:AQ15"/>
    <mergeCell ref="AR14:AR15"/>
    <mergeCell ref="AS14:AS15"/>
    <mergeCell ref="AA14:AA15"/>
    <mergeCell ref="AB14:AB15"/>
    <mergeCell ref="AK10:AL10"/>
    <mergeCell ref="AH13:AL13"/>
    <mergeCell ref="AH14:AH15"/>
    <mergeCell ref="AI14:AI15"/>
    <mergeCell ref="AJ14:AJ15"/>
    <mergeCell ref="AK14:AK15"/>
    <mergeCell ref="AL14:AL15"/>
    <mergeCell ref="AF13:AF15"/>
    <mergeCell ref="AG13:AG15"/>
    <mergeCell ref="AC14:AC15"/>
    <mergeCell ref="AD14:AD15"/>
    <mergeCell ref="Z13:AD13"/>
    <mergeCell ref="AE13:AE15"/>
    <mergeCell ref="Z14:Z15"/>
    <mergeCell ref="W14:Y14"/>
    <mergeCell ref="U13:Y13"/>
    <mergeCell ref="U14:U15"/>
    <mergeCell ref="K14:K15"/>
    <mergeCell ref="J14:J15"/>
    <mergeCell ref="L14:L15"/>
    <mergeCell ref="P14:P15"/>
    <mergeCell ref="O14:O15"/>
    <mergeCell ref="N14:N15"/>
    <mergeCell ref="M14:M15"/>
    <mergeCell ref="V14:V15"/>
    <mergeCell ref="T14:T15"/>
    <mergeCell ref="S14:S15"/>
    <mergeCell ref="R14:R15"/>
    <mergeCell ref="Q14:Q15"/>
    <mergeCell ref="E2:AP9"/>
    <mergeCell ref="A2:D9"/>
    <mergeCell ref="AC10:AD10"/>
    <mergeCell ref="J13:L13"/>
    <mergeCell ref="M13:S13"/>
    <mergeCell ref="I13:I15"/>
    <mergeCell ref="C13:C15"/>
    <mergeCell ref="D13:D15"/>
    <mergeCell ref="E13:E15"/>
    <mergeCell ref="F13:F15"/>
    <mergeCell ref="G14:G15"/>
    <mergeCell ref="H14:H15"/>
    <mergeCell ref="A13:A15"/>
    <mergeCell ref="A11:D11"/>
    <mergeCell ref="A12:D12"/>
    <mergeCell ref="B13:B15"/>
  </mergeCells>
  <conditionalFormatting sqref="T17:Y18">
    <cfRule type="containsText" dxfId="23" priority="289" stopIfTrue="1" operator="containsText" text="NO ACEPTABLE">
      <formula>NOT(ISERROR(SEARCH("NO ACEPTABLE",T17)))</formula>
    </cfRule>
    <cfRule type="containsText" dxfId="22" priority="290" stopIfTrue="1" operator="containsText" text="CONTROL">
      <formula>NOT(ISERROR(SEARCH("CONTROL",T17)))</formula>
    </cfRule>
    <cfRule type="notContainsText" dxfId="21" priority="291" stopIfTrue="1" operator="notContains" text="CONTROL">
      <formula>ISERROR(SEARCH("CONTROL",T17))</formula>
    </cfRule>
  </conditionalFormatting>
  <conditionalFormatting sqref="P17:P18">
    <cfRule type="containsText" dxfId="20" priority="286" stopIfTrue="1" operator="containsText" text="ALTO">
      <formula>NOT(ISERROR(SEARCH("ALTO",P17)))</formula>
    </cfRule>
    <cfRule type="containsText" dxfId="19" priority="287" stopIfTrue="1" operator="containsText" text="MEDIO">
      <formula>NOT(ISERROR(SEARCH("MEDIO",P17)))</formula>
    </cfRule>
    <cfRule type="containsText" dxfId="18" priority="288" stopIfTrue="1" operator="containsText" text="BAJO">
      <formula>NOT(ISERROR(SEARCH("BAJO",P17)))</formula>
    </cfRule>
  </conditionalFormatting>
  <conditionalFormatting sqref="T16:Y16">
    <cfRule type="containsText" dxfId="17" priority="259" stopIfTrue="1" operator="containsText" text="NO ACEPTABLE">
      <formula>NOT(ISERROR(SEARCH("NO ACEPTABLE",T16)))</formula>
    </cfRule>
    <cfRule type="containsText" dxfId="16" priority="260" stopIfTrue="1" operator="containsText" text="CONTROL">
      <formula>NOT(ISERROR(SEARCH("CONTROL",T16)))</formula>
    </cfRule>
    <cfRule type="notContainsText" dxfId="15" priority="261" stopIfTrue="1" operator="notContains" text="CONTROL">
      <formula>ISERROR(SEARCH("CONTROL",T16))</formula>
    </cfRule>
  </conditionalFormatting>
  <conditionalFormatting sqref="P16">
    <cfRule type="containsText" dxfId="14" priority="256" stopIfTrue="1" operator="containsText" text="ALTO">
      <formula>NOT(ISERROR(SEARCH("ALTO",P16)))</formula>
    </cfRule>
    <cfRule type="containsText" dxfId="13" priority="257" stopIfTrue="1" operator="containsText" text="MEDIO">
      <formula>NOT(ISERROR(SEARCH("MEDIO",P16)))</formula>
    </cfRule>
    <cfRule type="containsText" dxfId="12" priority="258" stopIfTrue="1" operator="containsText" text="BAJO">
      <formula>NOT(ISERROR(SEARCH("BAJO",P16)))</formula>
    </cfRule>
  </conditionalFormatting>
  <conditionalFormatting sqref="AT17:AT18">
    <cfRule type="containsText" dxfId="11" priority="10" stopIfTrue="1" operator="containsText" text="NO ACEPTABLE">
      <formula>NOT(ISERROR(SEARCH("NO ACEPTABLE",AT17)))</formula>
    </cfRule>
    <cfRule type="containsText" dxfId="10" priority="11" stopIfTrue="1" operator="containsText" text="CONTROL">
      <formula>NOT(ISERROR(SEARCH("CONTROL",AT17)))</formula>
    </cfRule>
    <cfRule type="notContainsText" dxfId="9" priority="12" stopIfTrue="1" operator="notContains" text="CONTROL">
      <formula>ISERROR(SEARCH("CONTROL",AT17))</formula>
    </cfRule>
  </conditionalFormatting>
  <conditionalFormatting sqref="AP17:AP18">
    <cfRule type="containsText" dxfId="8" priority="7" stopIfTrue="1" operator="containsText" text="ALTO">
      <formula>NOT(ISERROR(SEARCH("ALTO",AP17)))</formula>
    </cfRule>
    <cfRule type="containsText" dxfId="7" priority="8" stopIfTrue="1" operator="containsText" text="MEDIO">
      <formula>NOT(ISERROR(SEARCH("MEDIO",AP17)))</formula>
    </cfRule>
    <cfRule type="containsText" dxfId="6" priority="9" stopIfTrue="1" operator="containsText" text="BAJO">
      <formula>NOT(ISERROR(SEARCH("BAJO",AP17)))</formula>
    </cfRule>
  </conditionalFormatting>
  <conditionalFormatting sqref="AT16">
    <cfRule type="containsText" dxfId="5" priority="4" stopIfTrue="1" operator="containsText" text="NO ACEPTABLE">
      <formula>NOT(ISERROR(SEARCH("NO ACEPTABLE",AT16)))</formula>
    </cfRule>
    <cfRule type="containsText" dxfId="4" priority="5" stopIfTrue="1" operator="containsText" text="CONTROL">
      <formula>NOT(ISERROR(SEARCH("CONTROL",AT16)))</formula>
    </cfRule>
    <cfRule type="notContainsText" dxfId="3" priority="6" stopIfTrue="1" operator="notContains" text="CONTROL">
      <formula>ISERROR(SEARCH("CONTROL",AT16))</formula>
    </cfRule>
  </conditionalFormatting>
  <conditionalFormatting sqref="AP16">
    <cfRule type="containsText" dxfId="2" priority="1" stopIfTrue="1" operator="containsText" text="ALTO">
      <formula>NOT(ISERROR(SEARCH("ALTO",AP16)))</formula>
    </cfRule>
    <cfRule type="containsText" dxfId="1" priority="2" stopIfTrue="1" operator="containsText" text="MEDIO">
      <formula>NOT(ISERROR(SEARCH("MEDIO",AP16)))</formula>
    </cfRule>
    <cfRule type="containsText" dxfId="0" priority="3" stopIfTrue="1" operator="containsText" text="BAJO">
      <formula>NOT(ISERROR(SEARCH("BAJO",AP16)))</formula>
    </cfRule>
  </conditionalFormatting>
  <printOptions horizontalCentered="1" verticalCentered="1"/>
  <pageMargins left="0.11811023622047245" right="0.11811023622047245" top="0.74803149606299213" bottom="0.74803149606299213" header="0.31496062992125984" footer="0.51181102362204722"/>
  <pageSetup paperSize="41" scale="70" orientation="landscape" r:id="rId1"/>
  <headerFooter>
    <oddFooter>&amp;RSC04-F06 Vr2 (2020-06-25)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VALORACIÓN!$D$5:$D$8</xm:f>
          </x14:formula1>
          <xm:sqref>Q16:Q18 AQ16:AQ18</xm:sqref>
        </x14:dataValidation>
        <x14:dataValidation type="list" allowBlank="1" showInputMessage="1" showErrorMessage="1" xr:uid="{00000000-0002-0000-0000-000001000000}">
          <x14:formula1>
            <xm:f>VALORACIÓN!$B$5:$B$8</xm:f>
          </x14:formula1>
          <xm:sqref>M16:M18 AM16:AM18</xm:sqref>
        </x14:dataValidation>
        <x14:dataValidation type="list" allowBlank="1" showInputMessage="1" showErrorMessage="1" xr:uid="{00000000-0002-0000-0000-000002000000}">
          <x14:formula1>
            <xm:f>VALORACIÓN!$C$5:$C$8</xm:f>
          </x14:formula1>
          <xm:sqref>N16:N18 AN16:AN18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Q16"/>
  <sheetViews>
    <sheetView topLeftCell="AC2" workbookViewId="0">
      <selection activeCell="AT4" sqref="AT4"/>
    </sheetView>
  </sheetViews>
  <sheetFormatPr baseColWidth="10" defaultRowHeight="14.4" x14ac:dyDescent="0.3"/>
  <cols>
    <col min="2" max="4" width="27.33203125" customWidth="1"/>
    <col min="7" max="7" width="18.109375" bestFit="1" customWidth="1"/>
    <col min="8" max="8" width="11.33203125" bestFit="1" customWidth="1"/>
    <col min="9" max="9" width="49.6640625" bestFit="1" customWidth="1"/>
    <col min="10" max="10" width="4.33203125" customWidth="1"/>
    <col min="11" max="11" width="10.5546875" bestFit="1" customWidth="1"/>
    <col min="12" max="12" width="10.88671875" bestFit="1" customWidth="1"/>
    <col min="13" max="13" width="34.109375" customWidth="1"/>
    <col min="14" max="14" width="3.88671875" customWidth="1"/>
    <col min="15" max="15" width="9.6640625" bestFit="1" customWidth="1"/>
    <col min="16" max="16" width="3" bestFit="1" customWidth="1"/>
    <col min="17" max="18" width="6.109375" bestFit="1" customWidth="1"/>
    <col min="19" max="20" width="4.5546875" bestFit="1" customWidth="1"/>
    <col min="21" max="21" width="2.109375" customWidth="1"/>
    <col min="22" max="22" width="12.33203125" bestFit="1" customWidth="1"/>
    <col min="23" max="23" width="11" bestFit="1" customWidth="1"/>
    <col min="24" max="24" width="39.6640625" customWidth="1"/>
    <col min="25" max="25" width="3.5546875" customWidth="1"/>
    <col min="26" max="26" width="14.44140625" bestFit="1" customWidth="1"/>
    <col min="27" max="27" width="4" bestFit="1" customWidth="1"/>
    <col min="28" max="28" width="34.44140625" customWidth="1"/>
    <col min="30" max="30" width="10.88671875" bestFit="1" customWidth="1"/>
    <col min="31" max="31" width="4" bestFit="1" customWidth="1"/>
    <col min="32" max="32" width="11.109375" bestFit="1" customWidth="1"/>
    <col min="33" max="33" width="9.5546875" bestFit="1" customWidth="1"/>
    <col min="34" max="35" width="7.5546875" bestFit="1" customWidth="1"/>
    <col min="37" max="37" width="14.5546875" bestFit="1" customWidth="1"/>
    <col min="38" max="38" width="11" bestFit="1" customWidth="1"/>
    <col min="39" max="39" width="16.44140625" bestFit="1" customWidth="1"/>
    <col min="41" max="41" width="9" bestFit="1" customWidth="1"/>
    <col min="42" max="42" width="10.33203125" bestFit="1" customWidth="1"/>
    <col min="43" max="43" width="16.109375" bestFit="1" customWidth="1"/>
  </cols>
  <sheetData>
    <row r="2" spans="2:43" ht="15" thickBot="1" x14ac:dyDescent="0.35"/>
    <row r="3" spans="2:43" ht="15" thickBot="1" x14ac:dyDescent="0.35">
      <c r="G3" s="155" t="s">
        <v>32</v>
      </c>
      <c r="H3" s="156"/>
      <c r="I3" s="157"/>
      <c r="J3" s="17"/>
      <c r="K3" s="161" t="s">
        <v>45</v>
      </c>
      <c r="L3" s="162"/>
      <c r="M3" s="163"/>
      <c r="N3" s="17"/>
      <c r="O3" s="167" t="s">
        <v>56</v>
      </c>
      <c r="P3" s="168"/>
      <c r="Q3" s="168"/>
      <c r="R3" s="168"/>
      <c r="S3" s="168"/>
      <c r="T3" s="169"/>
      <c r="U3" s="17"/>
      <c r="V3" s="187" t="s">
        <v>71</v>
      </c>
      <c r="W3" s="188"/>
      <c r="X3" s="189"/>
      <c r="Y3" s="17"/>
      <c r="Z3" s="193" t="s">
        <v>81</v>
      </c>
      <c r="AA3" s="194"/>
      <c r="AB3" s="195"/>
      <c r="AC3" s="17"/>
      <c r="AD3" s="199" t="s">
        <v>92</v>
      </c>
      <c r="AE3" s="200"/>
      <c r="AF3" s="200"/>
      <c r="AG3" s="200"/>
      <c r="AH3" s="200"/>
      <c r="AI3" s="201"/>
      <c r="AJ3" s="17"/>
      <c r="AK3" s="199" t="s">
        <v>113</v>
      </c>
      <c r="AL3" s="200"/>
      <c r="AM3" s="221"/>
      <c r="AN3" s="17"/>
      <c r="AO3" s="217" t="s">
        <v>127</v>
      </c>
      <c r="AP3" s="218"/>
      <c r="AQ3" s="219"/>
    </row>
    <row r="4" spans="2:43" ht="36.6" thickBot="1" x14ac:dyDescent="0.35">
      <c r="B4" s="78" t="s">
        <v>16</v>
      </c>
      <c r="C4" s="78" t="s">
        <v>17</v>
      </c>
      <c r="D4" s="78" t="s">
        <v>20</v>
      </c>
      <c r="G4" s="158"/>
      <c r="H4" s="159"/>
      <c r="I4" s="160"/>
      <c r="J4" s="17"/>
      <c r="K4" s="164"/>
      <c r="L4" s="165"/>
      <c r="M4" s="166"/>
      <c r="N4" s="17"/>
      <c r="O4" s="170"/>
      <c r="P4" s="171"/>
      <c r="Q4" s="171"/>
      <c r="R4" s="171"/>
      <c r="S4" s="171"/>
      <c r="T4" s="172"/>
      <c r="U4" s="17"/>
      <c r="V4" s="190"/>
      <c r="W4" s="191"/>
      <c r="X4" s="192"/>
      <c r="Y4" s="17"/>
      <c r="Z4" s="196"/>
      <c r="AA4" s="197"/>
      <c r="AB4" s="198"/>
      <c r="AC4" s="17"/>
      <c r="AD4" s="202"/>
      <c r="AE4" s="203"/>
      <c r="AF4" s="203"/>
      <c r="AG4" s="203"/>
      <c r="AH4" s="203"/>
      <c r="AI4" s="204"/>
      <c r="AJ4" s="17"/>
      <c r="AK4" s="222"/>
      <c r="AL4" s="223"/>
      <c r="AM4" s="224"/>
      <c r="AN4" s="17"/>
      <c r="AO4" s="34" t="s">
        <v>128</v>
      </c>
      <c r="AP4" s="217" t="s">
        <v>35</v>
      </c>
      <c r="AQ4" s="219"/>
    </row>
    <row r="5" spans="2:43" ht="28.2" thickBot="1" x14ac:dyDescent="0.45">
      <c r="B5" s="79">
        <v>0</v>
      </c>
      <c r="C5" s="79">
        <v>1</v>
      </c>
      <c r="D5" s="79">
        <v>10</v>
      </c>
      <c r="G5" s="18" t="s">
        <v>33</v>
      </c>
      <c r="H5" s="19" t="s">
        <v>34</v>
      </c>
      <c r="I5" s="20" t="s">
        <v>35</v>
      </c>
      <c r="J5" s="17"/>
      <c r="K5" s="27" t="s">
        <v>46</v>
      </c>
      <c r="L5" s="28" t="s">
        <v>47</v>
      </c>
      <c r="M5" s="29" t="s">
        <v>35</v>
      </c>
      <c r="N5" s="17"/>
      <c r="O5" s="155" t="s">
        <v>57</v>
      </c>
      <c r="P5" s="157"/>
      <c r="Q5" s="175" t="s">
        <v>58</v>
      </c>
      <c r="R5" s="176"/>
      <c r="S5" s="176"/>
      <c r="T5" s="177"/>
      <c r="U5" s="17"/>
      <c r="V5" s="34" t="s">
        <v>72</v>
      </c>
      <c r="W5" s="32" t="s">
        <v>47</v>
      </c>
      <c r="X5" s="35" t="s">
        <v>35</v>
      </c>
      <c r="Y5" s="17"/>
      <c r="Z5" s="36" t="s">
        <v>82</v>
      </c>
      <c r="AA5" s="37" t="s">
        <v>83</v>
      </c>
      <c r="AB5" s="29" t="s">
        <v>35</v>
      </c>
      <c r="AC5" s="17"/>
      <c r="AD5" s="205" t="s">
        <v>93</v>
      </c>
      <c r="AE5" s="206"/>
      <c r="AF5" s="208" t="s">
        <v>94</v>
      </c>
      <c r="AG5" s="209"/>
      <c r="AH5" s="209"/>
      <c r="AI5" s="210"/>
      <c r="AJ5" s="17"/>
      <c r="AK5" s="225" t="s">
        <v>114</v>
      </c>
      <c r="AL5" s="227" t="s">
        <v>115</v>
      </c>
      <c r="AM5" s="229" t="s">
        <v>35</v>
      </c>
      <c r="AN5" s="17"/>
      <c r="AO5" s="21" t="s">
        <v>116</v>
      </c>
      <c r="AP5" s="22" t="s">
        <v>129</v>
      </c>
      <c r="AQ5" s="22" t="s">
        <v>130</v>
      </c>
    </row>
    <row r="6" spans="2:43" ht="55.8" thickBot="1" x14ac:dyDescent="0.45">
      <c r="B6" s="79">
        <v>2</v>
      </c>
      <c r="C6" s="79">
        <v>2</v>
      </c>
      <c r="D6" s="79">
        <v>25</v>
      </c>
      <c r="G6" s="21" t="s">
        <v>36</v>
      </c>
      <c r="H6" s="22">
        <v>10</v>
      </c>
      <c r="I6" s="23" t="s">
        <v>37</v>
      </c>
      <c r="J6" s="17"/>
      <c r="K6" s="26" t="s">
        <v>48</v>
      </c>
      <c r="L6" s="22">
        <v>4</v>
      </c>
      <c r="M6" s="23" t="s">
        <v>49</v>
      </c>
      <c r="N6" s="17"/>
      <c r="O6" s="173"/>
      <c r="P6" s="174"/>
      <c r="Q6" s="32">
        <v>4</v>
      </c>
      <c r="R6" s="32">
        <v>3</v>
      </c>
      <c r="S6" s="32">
        <v>2</v>
      </c>
      <c r="T6" s="32">
        <v>1</v>
      </c>
      <c r="U6" s="17"/>
      <c r="V6" s="21" t="s">
        <v>36</v>
      </c>
      <c r="W6" s="22" t="s">
        <v>73</v>
      </c>
      <c r="X6" s="23" t="s">
        <v>74</v>
      </c>
      <c r="Y6" s="17"/>
      <c r="Z6" s="21" t="s">
        <v>84</v>
      </c>
      <c r="AA6" s="22">
        <v>100</v>
      </c>
      <c r="AB6" s="23" t="s">
        <v>85</v>
      </c>
      <c r="AC6" s="17"/>
      <c r="AD6" s="190"/>
      <c r="AE6" s="207"/>
      <c r="AF6" s="32" t="s">
        <v>95</v>
      </c>
      <c r="AG6" s="39">
        <v>42663</v>
      </c>
      <c r="AH6" s="39">
        <v>42529</v>
      </c>
      <c r="AI6" s="39">
        <v>42404</v>
      </c>
      <c r="AJ6" s="17"/>
      <c r="AK6" s="226"/>
      <c r="AL6" s="228"/>
      <c r="AM6" s="230"/>
      <c r="AN6" s="17"/>
      <c r="AO6" s="25" t="s">
        <v>119</v>
      </c>
      <c r="AP6" s="22" t="s">
        <v>131</v>
      </c>
      <c r="AQ6" s="22" t="s">
        <v>132</v>
      </c>
    </row>
    <row r="7" spans="2:43" ht="69.599999999999994" thickBot="1" x14ac:dyDescent="0.45">
      <c r="B7" s="79">
        <v>6</v>
      </c>
      <c r="C7" s="79">
        <v>3</v>
      </c>
      <c r="D7" s="79">
        <v>60</v>
      </c>
      <c r="G7" s="24" t="s">
        <v>38</v>
      </c>
      <c r="H7" s="22">
        <v>6</v>
      </c>
      <c r="I7" s="23" t="s">
        <v>39</v>
      </c>
      <c r="J7" s="17"/>
      <c r="K7" s="30" t="s">
        <v>50</v>
      </c>
      <c r="L7" s="22">
        <v>3</v>
      </c>
      <c r="M7" s="23" t="s">
        <v>51</v>
      </c>
      <c r="N7" s="17"/>
      <c r="O7" s="148" t="s">
        <v>59</v>
      </c>
      <c r="P7" s="151">
        <v>10</v>
      </c>
      <c r="Q7" s="153" t="s">
        <v>60</v>
      </c>
      <c r="R7" s="153" t="s">
        <v>61</v>
      </c>
      <c r="S7" s="178" t="s">
        <v>62</v>
      </c>
      <c r="T7" s="178" t="s">
        <v>63</v>
      </c>
      <c r="U7" s="17"/>
      <c r="V7" s="21" t="s">
        <v>38</v>
      </c>
      <c r="W7" s="22" t="s">
        <v>75</v>
      </c>
      <c r="X7" s="23" t="s">
        <v>76</v>
      </c>
      <c r="Y7" s="17"/>
      <c r="Z7" s="24" t="s">
        <v>86</v>
      </c>
      <c r="AA7" s="22">
        <v>60</v>
      </c>
      <c r="AB7" s="23" t="s">
        <v>87</v>
      </c>
      <c r="AC7" s="17"/>
      <c r="AD7" s="211" t="s">
        <v>96</v>
      </c>
      <c r="AE7" s="32">
        <v>100</v>
      </c>
      <c r="AF7" s="40" t="s">
        <v>97</v>
      </c>
      <c r="AG7" s="40" t="s">
        <v>98</v>
      </c>
      <c r="AH7" s="40" t="s">
        <v>99</v>
      </c>
      <c r="AI7" s="33" t="s">
        <v>100</v>
      </c>
      <c r="AJ7" s="17"/>
      <c r="AK7" s="153" t="s">
        <v>116</v>
      </c>
      <c r="AL7" s="184" t="s">
        <v>117</v>
      </c>
      <c r="AM7" s="185" t="s">
        <v>118</v>
      </c>
      <c r="AN7" s="17"/>
      <c r="AO7" s="24" t="s">
        <v>122</v>
      </c>
      <c r="AP7" s="22" t="s">
        <v>133</v>
      </c>
      <c r="AQ7" s="22" t="s">
        <v>134</v>
      </c>
    </row>
    <row r="8" spans="2:43" ht="42" thickBot="1" x14ac:dyDescent="0.45">
      <c r="B8" s="79">
        <v>10</v>
      </c>
      <c r="C8" s="79">
        <v>4</v>
      </c>
      <c r="D8" s="79">
        <v>100</v>
      </c>
      <c r="G8" s="25" t="s">
        <v>40</v>
      </c>
      <c r="H8" s="22">
        <v>2</v>
      </c>
      <c r="I8" s="23" t="s">
        <v>41</v>
      </c>
      <c r="J8" s="17"/>
      <c r="K8" s="26" t="s">
        <v>52</v>
      </c>
      <c r="L8" s="22">
        <v>2</v>
      </c>
      <c r="M8" s="23" t="s">
        <v>53</v>
      </c>
      <c r="N8" s="17"/>
      <c r="O8" s="149"/>
      <c r="P8" s="152"/>
      <c r="Q8" s="154"/>
      <c r="R8" s="154"/>
      <c r="S8" s="179"/>
      <c r="T8" s="179"/>
      <c r="U8" s="17"/>
      <c r="V8" s="25" t="s">
        <v>40</v>
      </c>
      <c r="W8" s="22" t="s">
        <v>77</v>
      </c>
      <c r="X8" s="23" t="s">
        <v>78</v>
      </c>
      <c r="Y8" s="17"/>
      <c r="Z8" s="25" t="s">
        <v>88</v>
      </c>
      <c r="AA8" s="22">
        <v>25</v>
      </c>
      <c r="AB8" s="23" t="s">
        <v>89</v>
      </c>
      <c r="AC8" s="17"/>
      <c r="AD8" s="212"/>
      <c r="AE8" s="32">
        <v>60</v>
      </c>
      <c r="AF8" s="40" t="s">
        <v>101</v>
      </c>
      <c r="AG8" s="40" t="s">
        <v>102</v>
      </c>
      <c r="AH8" s="33" t="s">
        <v>103</v>
      </c>
      <c r="AI8" s="22" t="s">
        <v>104</v>
      </c>
      <c r="AJ8" s="17"/>
      <c r="AK8" s="154"/>
      <c r="AL8" s="152"/>
      <c r="AM8" s="186"/>
      <c r="AN8" s="17"/>
      <c r="AO8" s="24" t="s">
        <v>125</v>
      </c>
      <c r="AP8" s="22" t="s">
        <v>133</v>
      </c>
      <c r="AQ8" s="22" t="s">
        <v>135</v>
      </c>
    </row>
    <row r="9" spans="2:43" ht="55.8" thickBot="1" x14ac:dyDescent="0.35">
      <c r="G9" s="26" t="s">
        <v>42</v>
      </c>
      <c r="H9" s="22" t="s">
        <v>43</v>
      </c>
      <c r="I9" s="23" t="s">
        <v>44</v>
      </c>
      <c r="J9" s="17"/>
      <c r="K9" s="31" t="s">
        <v>54</v>
      </c>
      <c r="L9" s="22">
        <v>1</v>
      </c>
      <c r="M9" s="23" t="s">
        <v>55</v>
      </c>
      <c r="N9" s="17"/>
      <c r="O9" s="149"/>
      <c r="P9" s="151">
        <v>6</v>
      </c>
      <c r="Q9" s="180" t="s">
        <v>64</v>
      </c>
      <c r="R9" s="181" t="s">
        <v>65</v>
      </c>
      <c r="S9" s="181" t="s">
        <v>66</v>
      </c>
      <c r="T9" s="182" t="s">
        <v>67</v>
      </c>
      <c r="U9" s="17"/>
      <c r="V9" s="24" t="s">
        <v>42</v>
      </c>
      <c r="W9" s="22" t="s">
        <v>79</v>
      </c>
      <c r="X9" s="23" t="s">
        <v>80</v>
      </c>
      <c r="Y9" s="17"/>
      <c r="Z9" s="38" t="s">
        <v>90</v>
      </c>
      <c r="AA9" s="22">
        <v>10</v>
      </c>
      <c r="AB9" s="23" t="s">
        <v>91</v>
      </c>
      <c r="AC9" s="17"/>
      <c r="AD9" s="212"/>
      <c r="AE9" s="32">
        <v>25</v>
      </c>
      <c r="AF9" s="40" t="s">
        <v>105</v>
      </c>
      <c r="AG9" s="33" t="s">
        <v>106</v>
      </c>
      <c r="AH9" s="33" t="s">
        <v>107</v>
      </c>
      <c r="AI9" s="41" t="s">
        <v>108</v>
      </c>
      <c r="AJ9" s="17"/>
      <c r="AK9" s="182" t="s">
        <v>119</v>
      </c>
      <c r="AL9" s="151" t="s">
        <v>120</v>
      </c>
      <c r="AM9" s="185" t="s">
        <v>121</v>
      </c>
      <c r="AN9" s="17"/>
    </row>
    <row r="10" spans="2:43" ht="28.2" thickBot="1" x14ac:dyDescent="0.35">
      <c r="O10" s="149"/>
      <c r="P10" s="152"/>
      <c r="Q10" s="154"/>
      <c r="R10" s="179"/>
      <c r="S10" s="179"/>
      <c r="T10" s="183"/>
      <c r="U10" s="17"/>
      <c r="AD10" s="213"/>
      <c r="AE10" s="32">
        <v>10</v>
      </c>
      <c r="AF10" s="33" t="s">
        <v>109</v>
      </c>
      <c r="AG10" s="22" t="s">
        <v>110</v>
      </c>
      <c r="AH10" s="41" t="s">
        <v>111</v>
      </c>
      <c r="AI10" s="41" t="s">
        <v>112</v>
      </c>
      <c r="AJ10" s="17"/>
      <c r="AK10" s="220"/>
      <c r="AL10" s="215"/>
      <c r="AM10" s="216"/>
      <c r="AN10" s="17"/>
    </row>
    <row r="11" spans="2:43" ht="15" thickBot="1" x14ac:dyDescent="0.35">
      <c r="O11" s="150"/>
      <c r="P11" s="22">
        <v>2</v>
      </c>
      <c r="Q11" s="33" t="s">
        <v>68</v>
      </c>
      <c r="R11" s="33" t="s">
        <v>67</v>
      </c>
      <c r="S11" s="22" t="s">
        <v>69</v>
      </c>
      <c r="T11" s="22" t="s">
        <v>70</v>
      </c>
      <c r="U11" s="17"/>
      <c r="AK11" s="183"/>
      <c r="AL11" s="152"/>
      <c r="AM11" s="186"/>
      <c r="AN11" s="17"/>
    </row>
    <row r="12" spans="2:43" x14ac:dyDescent="0.3">
      <c r="AK12" s="181" t="s">
        <v>122</v>
      </c>
      <c r="AL12" s="151" t="s">
        <v>123</v>
      </c>
      <c r="AM12" s="185" t="s">
        <v>124</v>
      </c>
      <c r="AN12" s="17"/>
    </row>
    <row r="13" spans="2:43" ht="15" thickBot="1" x14ac:dyDescent="0.35">
      <c r="AK13" s="179"/>
      <c r="AL13" s="152"/>
      <c r="AM13" s="186"/>
      <c r="AN13" s="17"/>
    </row>
    <row r="14" spans="2:43" x14ac:dyDescent="0.3">
      <c r="AK14" s="181" t="s">
        <v>125</v>
      </c>
      <c r="AL14" s="151">
        <v>20</v>
      </c>
      <c r="AM14" s="185" t="s">
        <v>126</v>
      </c>
      <c r="AN14" s="17"/>
    </row>
    <row r="15" spans="2:43" x14ac:dyDescent="0.3">
      <c r="AK15" s="214"/>
      <c r="AL15" s="215"/>
      <c r="AM15" s="216"/>
      <c r="AN15" s="17"/>
    </row>
    <row r="16" spans="2:43" ht="15" thickBot="1" x14ac:dyDescent="0.35">
      <c r="AK16" s="179"/>
      <c r="AL16" s="152"/>
      <c r="AM16" s="186"/>
      <c r="AN16" s="17"/>
    </row>
  </sheetData>
  <mergeCells count="40">
    <mergeCell ref="AK14:AK16"/>
    <mergeCell ref="AL14:AL16"/>
    <mergeCell ref="AM14:AM16"/>
    <mergeCell ref="AO3:AQ3"/>
    <mergeCell ref="AP4:AQ4"/>
    <mergeCell ref="AK9:AK11"/>
    <mergeCell ref="AL9:AL11"/>
    <mergeCell ref="AM9:AM11"/>
    <mergeCell ref="AK12:AK13"/>
    <mergeCell ref="AL12:AL13"/>
    <mergeCell ref="AM12:AM13"/>
    <mergeCell ref="AK3:AM4"/>
    <mergeCell ref="AK5:AK6"/>
    <mergeCell ref="AL5:AL6"/>
    <mergeCell ref="AM5:AM6"/>
    <mergeCell ref="AK7:AK8"/>
    <mergeCell ref="AL7:AL8"/>
    <mergeCell ref="AM7:AM8"/>
    <mergeCell ref="V3:X4"/>
    <mergeCell ref="Z3:AB4"/>
    <mergeCell ref="AD3:AI4"/>
    <mergeCell ref="AD5:AE6"/>
    <mergeCell ref="AF5:AI5"/>
    <mergeCell ref="AD7:AD10"/>
    <mergeCell ref="O7:O11"/>
    <mergeCell ref="P7:P8"/>
    <mergeCell ref="Q7:Q8"/>
    <mergeCell ref="R7:R8"/>
    <mergeCell ref="G3:I4"/>
    <mergeCell ref="K3:M4"/>
    <mergeCell ref="O3:T4"/>
    <mergeCell ref="O5:P6"/>
    <mergeCell ref="Q5:T5"/>
    <mergeCell ref="S7:S8"/>
    <mergeCell ref="T7:T8"/>
    <mergeCell ref="P9:P10"/>
    <mergeCell ref="Q9:Q10"/>
    <mergeCell ref="R9:R10"/>
    <mergeCell ref="S9:S10"/>
    <mergeCell ref="T9:T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"/>
  <sheetViews>
    <sheetView topLeftCell="A16" workbookViewId="0">
      <selection activeCell="D23" sqref="D23"/>
    </sheetView>
  </sheetViews>
  <sheetFormatPr baseColWidth="10" defaultRowHeight="17.399999999999999" x14ac:dyDescent="0.3"/>
  <cols>
    <col min="1" max="1" width="6.6640625" customWidth="1"/>
    <col min="2" max="2" width="16.88671875" customWidth="1"/>
    <col min="3" max="3" width="22.5546875" customWidth="1"/>
    <col min="4" max="4" width="18.5546875" customWidth="1"/>
    <col min="5" max="5" width="23.6640625" customWidth="1"/>
    <col min="6" max="6" width="28.88671875" customWidth="1"/>
    <col min="7" max="7" width="19.44140625" style="6" customWidth="1"/>
    <col min="8" max="8" width="19.5546875" style="6" customWidth="1"/>
    <col min="9" max="9" width="20.44140625" style="6" customWidth="1"/>
    <col min="10" max="10" width="19.109375" style="6" customWidth="1"/>
    <col min="11" max="11" width="22.109375" style="6" customWidth="1"/>
    <col min="12" max="12" width="11.33203125" customWidth="1"/>
  </cols>
  <sheetData>
    <row r="1" spans="1:11" x14ac:dyDescent="0.3">
      <c r="G1" s="12"/>
      <c r="H1" s="12"/>
      <c r="I1" s="12"/>
      <c r="J1" s="12"/>
      <c r="K1" s="12"/>
    </row>
    <row r="2" spans="1:11" ht="14.4" x14ac:dyDescent="0.3">
      <c r="G2"/>
      <c r="H2"/>
      <c r="I2"/>
      <c r="J2"/>
      <c r="K2"/>
    </row>
    <row r="3" spans="1:11" ht="14.4" x14ac:dyDescent="0.3">
      <c r="G3"/>
      <c r="H3"/>
      <c r="I3"/>
      <c r="J3"/>
      <c r="K3"/>
    </row>
    <row r="4" spans="1:11" ht="14.4" x14ac:dyDescent="0.3">
      <c r="G4"/>
      <c r="H4"/>
      <c r="I4"/>
      <c r="J4"/>
      <c r="K4"/>
    </row>
    <row r="5" spans="1:11" ht="14.4" x14ac:dyDescent="0.3">
      <c r="G5"/>
      <c r="H5"/>
      <c r="I5"/>
      <c r="J5"/>
      <c r="K5"/>
    </row>
    <row r="6" spans="1:11" ht="14.4" x14ac:dyDescent="0.3">
      <c r="G6"/>
      <c r="H6"/>
      <c r="I6"/>
      <c r="J6"/>
      <c r="K6"/>
    </row>
    <row r="7" spans="1:11" ht="14.4" x14ac:dyDescent="0.3">
      <c r="G7"/>
      <c r="H7"/>
      <c r="I7"/>
      <c r="J7"/>
      <c r="K7"/>
    </row>
    <row r="8" spans="1:11" ht="14.4" x14ac:dyDescent="0.3">
      <c r="G8"/>
      <c r="H8"/>
      <c r="I8"/>
      <c r="J8"/>
      <c r="K8"/>
    </row>
    <row r="9" spans="1:11" ht="14.4" x14ac:dyDescent="0.3">
      <c r="G9"/>
      <c r="H9"/>
      <c r="I9"/>
      <c r="J9"/>
      <c r="K9"/>
    </row>
    <row r="10" spans="1:11" x14ac:dyDescent="0.3">
      <c r="G10" s="12"/>
      <c r="H10" s="12"/>
      <c r="I10" s="54"/>
      <c r="J10" s="103"/>
      <c r="K10" s="103"/>
    </row>
    <row r="11" spans="1:11" x14ac:dyDescent="0.3">
      <c r="G11" s="12"/>
      <c r="H11" s="12"/>
      <c r="I11" s="54"/>
      <c r="J11" s="55"/>
      <c r="K11" s="54"/>
    </row>
    <row r="12" spans="1:11" x14ac:dyDescent="0.3">
      <c r="G12" s="16"/>
      <c r="H12" s="16"/>
      <c r="I12" s="16"/>
      <c r="J12" s="16"/>
      <c r="K12" s="16"/>
    </row>
    <row r="16" spans="1:11" ht="8.4" customHeight="1" x14ac:dyDescent="0.3">
      <c r="A16" s="231" t="s">
        <v>157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</row>
    <row r="17" spans="1:11" ht="30.6" customHeight="1" x14ac:dyDescent="0.3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</row>
    <row r="18" spans="1:11" ht="66.599999999999994" customHeight="1" x14ac:dyDescent="0.3">
      <c r="A18" s="236" t="s">
        <v>152</v>
      </c>
      <c r="B18" s="80" t="s">
        <v>4</v>
      </c>
      <c r="C18" s="80" t="s">
        <v>153</v>
      </c>
      <c r="D18" s="81" t="s">
        <v>156</v>
      </c>
      <c r="E18" s="235" t="s">
        <v>155</v>
      </c>
      <c r="F18" s="236" t="s">
        <v>151</v>
      </c>
      <c r="G18" s="233" t="s">
        <v>146</v>
      </c>
      <c r="H18" s="233"/>
      <c r="I18" s="233"/>
      <c r="J18" s="233"/>
      <c r="K18" s="233"/>
    </row>
    <row r="19" spans="1:11" ht="40.950000000000003" customHeight="1" x14ac:dyDescent="0.3">
      <c r="A19" s="236"/>
      <c r="B19" s="237" t="s">
        <v>11</v>
      </c>
      <c r="C19" s="238" t="s">
        <v>154</v>
      </c>
      <c r="D19" s="237" t="s">
        <v>23</v>
      </c>
      <c r="E19" s="235"/>
      <c r="F19" s="236"/>
      <c r="G19" s="234" t="s">
        <v>26</v>
      </c>
      <c r="H19" s="239" t="s">
        <v>27</v>
      </c>
      <c r="I19" s="234" t="s">
        <v>28</v>
      </c>
      <c r="J19" s="240" t="s">
        <v>29</v>
      </c>
      <c r="K19" s="234" t="s">
        <v>30</v>
      </c>
    </row>
    <row r="20" spans="1:11" ht="58.95" customHeight="1" x14ac:dyDescent="0.3">
      <c r="A20" s="236"/>
      <c r="B20" s="237"/>
      <c r="C20" s="238"/>
      <c r="D20" s="237"/>
      <c r="E20" s="235"/>
      <c r="F20" s="236"/>
      <c r="G20" s="234"/>
      <c r="H20" s="239"/>
      <c r="I20" s="234"/>
      <c r="J20" s="240"/>
      <c r="K20" s="234"/>
    </row>
    <row r="21" spans="1:11" x14ac:dyDescent="0.3">
      <c r="A21" s="82"/>
      <c r="B21" s="82"/>
      <c r="C21" s="82"/>
      <c r="D21" s="82"/>
      <c r="E21" s="82"/>
      <c r="F21" s="82"/>
      <c r="G21" s="65"/>
      <c r="H21" s="65"/>
      <c r="I21" s="65"/>
      <c r="J21" s="65"/>
      <c r="K21" s="65"/>
    </row>
    <row r="22" spans="1:11" x14ac:dyDescent="0.3">
      <c r="A22" s="82"/>
      <c r="B22" s="82"/>
      <c r="C22" s="82"/>
      <c r="D22" s="82"/>
      <c r="E22" s="82"/>
      <c r="F22" s="82"/>
      <c r="G22" s="65"/>
      <c r="H22" s="65"/>
      <c r="I22" s="65"/>
      <c r="J22" s="65"/>
      <c r="K22" s="65"/>
    </row>
    <row r="23" spans="1:11" x14ac:dyDescent="0.3">
      <c r="A23" s="82"/>
      <c r="B23" s="82"/>
      <c r="C23" s="82"/>
      <c r="D23" s="82"/>
      <c r="E23" s="82"/>
      <c r="F23" s="82"/>
      <c r="G23" s="65"/>
      <c r="H23" s="65"/>
      <c r="I23" s="65"/>
      <c r="J23" s="65"/>
      <c r="K23" s="65"/>
    </row>
    <row r="24" spans="1:11" x14ac:dyDescent="0.3">
      <c r="A24" s="82"/>
      <c r="B24" s="82"/>
      <c r="C24" s="82"/>
      <c r="D24" s="82"/>
      <c r="E24" s="82"/>
      <c r="F24" s="82"/>
      <c r="G24" s="65"/>
      <c r="H24" s="65"/>
      <c r="I24" s="65"/>
      <c r="J24" s="65"/>
      <c r="K24" s="65"/>
    </row>
    <row r="25" spans="1:11" x14ac:dyDescent="0.3">
      <c r="A25" s="82"/>
      <c r="B25" s="82"/>
      <c r="C25" s="82"/>
      <c r="D25" s="82"/>
      <c r="E25" s="82"/>
      <c r="F25" s="82"/>
      <c r="G25" s="65"/>
      <c r="H25" s="65"/>
      <c r="I25" s="65"/>
      <c r="J25" s="65"/>
      <c r="K25" s="65"/>
    </row>
    <row r="26" spans="1:11" x14ac:dyDescent="0.3">
      <c r="A26" s="82"/>
      <c r="B26" s="82"/>
      <c r="C26" s="82"/>
      <c r="D26" s="82"/>
      <c r="E26" s="82"/>
      <c r="F26" s="82"/>
      <c r="G26" s="65"/>
      <c r="H26" s="65"/>
      <c r="I26" s="65"/>
      <c r="J26" s="65"/>
      <c r="K26" s="65"/>
    </row>
    <row r="27" spans="1:11" x14ac:dyDescent="0.3">
      <c r="A27" s="82"/>
      <c r="B27" s="82"/>
      <c r="C27" s="82"/>
      <c r="D27" s="82"/>
      <c r="E27" s="82"/>
      <c r="F27" s="82"/>
      <c r="G27" s="65"/>
      <c r="H27" s="65"/>
      <c r="I27" s="65"/>
      <c r="J27" s="65"/>
      <c r="K27" s="65"/>
    </row>
    <row r="28" spans="1:11" x14ac:dyDescent="0.3">
      <c r="A28" s="82"/>
      <c r="B28" s="82"/>
      <c r="C28" s="82"/>
      <c r="D28" s="82"/>
      <c r="E28" s="82"/>
      <c r="F28" s="82"/>
      <c r="G28" s="65"/>
      <c r="H28" s="65"/>
      <c r="I28" s="65"/>
      <c r="J28" s="65"/>
      <c r="K28" s="65"/>
    </row>
    <row r="29" spans="1:11" x14ac:dyDescent="0.3">
      <c r="A29" s="82"/>
      <c r="B29" s="82"/>
      <c r="C29" s="82"/>
      <c r="D29" s="82"/>
      <c r="E29" s="82"/>
      <c r="F29" s="82"/>
      <c r="G29" s="65"/>
      <c r="H29" s="65"/>
      <c r="I29" s="65"/>
      <c r="J29" s="65"/>
      <c r="K29" s="65"/>
    </row>
    <row r="30" spans="1:11" x14ac:dyDescent="0.3">
      <c r="A30" s="82"/>
      <c r="B30" s="82"/>
      <c r="C30" s="82"/>
      <c r="D30" s="82"/>
      <c r="E30" s="82"/>
      <c r="F30" s="82"/>
      <c r="G30" s="65"/>
      <c r="H30" s="65"/>
      <c r="I30" s="65"/>
      <c r="J30" s="65"/>
      <c r="K30" s="65"/>
    </row>
    <row r="31" spans="1:11" x14ac:dyDescent="0.3">
      <c r="A31" s="82"/>
      <c r="B31" s="82"/>
      <c r="C31" s="82"/>
      <c r="D31" s="82"/>
      <c r="E31" s="82"/>
      <c r="F31" s="82"/>
      <c r="G31" s="65"/>
      <c r="H31" s="65"/>
      <c r="I31" s="65"/>
      <c r="J31" s="65"/>
      <c r="K31" s="65"/>
    </row>
    <row r="32" spans="1:11" x14ac:dyDescent="0.3">
      <c r="A32" s="82"/>
      <c r="B32" s="82"/>
      <c r="C32" s="82"/>
      <c r="D32" s="82"/>
      <c r="E32" s="82"/>
      <c r="F32" s="82"/>
      <c r="G32" s="65"/>
      <c r="H32" s="65"/>
      <c r="I32" s="65"/>
      <c r="J32" s="65"/>
      <c r="K32" s="65"/>
    </row>
  </sheetData>
  <mergeCells count="14">
    <mergeCell ref="A16:K17"/>
    <mergeCell ref="J10:K10"/>
    <mergeCell ref="G18:K18"/>
    <mergeCell ref="K19:K20"/>
    <mergeCell ref="E18:E20"/>
    <mergeCell ref="F18:F20"/>
    <mergeCell ref="D19:D20"/>
    <mergeCell ref="B19:B20"/>
    <mergeCell ref="C19:C20"/>
    <mergeCell ref="A18:A20"/>
    <mergeCell ref="G19:G20"/>
    <mergeCell ref="H19:H20"/>
    <mergeCell ref="I19:I20"/>
    <mergeCell ref="J19:J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SC04-F06</vt:lpstr>
      <vt:lpstr>VALORACIÓN</vt:lpstr>
      <vt:lpstr>PRIORIZACIÓN DE RIESGOS</vt:lpstr>
      <vt:lpstr>'SC04-F06'!Área_de_impresión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Melisa Julieth Cárdenas Lozano</dc:creator>
  <cp:lastModifiedBy>Laura Johanna Forero Torres</cp:lastModifiedBy>
  <cp:lastPrinted>2017-02-09T19:29:48Z</cp:lastPrinted>
  <dcterms:created xsi:type="dcterms:W3CDTF">2015-05-25T16:29:20Z</dcterms:created>
  <dcterms:modified xsi:type="dcterms:W3CDTF">2023-04-18T19:10:12Z</dcterms:modified>
</cp:coreProperties>
</file>