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SC04\SC04-F09_V3\"/>
    </mc:Choice>
  </mc:AlternateContent>
  <xr:revisionPtr revIDLastSave="0" documentId="13_ncr:1_{F808E984-DE97-47E3-98EA-D919EF3D9F3D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ACCIDENTALIDAD" sheetId="1" r:id="rId1"/>
    <sheet name="ANÁLISIS VARIABLES" sheetId="5" r:id="rId2"/>
    <sheet name="INVESTIGACIONES" sheetId="7" r:id="rId3"/>
    <sheet name="DESPLEGABLES" sheetId="3" state="hidden" r:id="rId4"/>
    <sheet name="Lista desplegable" sheetId="2" state="hidden" r:id="rId5"/>
  </sheets>
  <externalReferences>
    <externalReference r:id="rId6"/>
    <externalReference r:id="rId7"/>
  </externalReferences>
  <definedNames>
    <definedName name="\A">#REF!</definedName>
    <definedName name="\Z">#REF!</definedName>
    <definedName name="A_IMPRESIÓN_IM">#REF!</definedName>
    <definedName name="ASD">#REF!</definedName>
    <definedName name="asigbas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ccc">'[1]271-basica'!#REF!</definedName>
    <definedName name="cesfna">#REF!</definedName>
    <definedName name="cfghjki">#REF!</definedName>
    <definedName name="comfam">#REF!</definedName>
    <definedName name="emppln">#REF!</definedName>
    <definedName name="gasrep">#REF!</definedName>
    <definedName name="grado">#REF!</definedName>
    <definedName name="horext">#REF!</definedName>
    <definedName name="icbf">#REF!</definedName>
    <definedName name="indvac">#REF!</definedName>
    <definedName name="instec">#REF!</definedName>
    <definedName name="nio">'[2]ANEXO 8'!#REF!</definedName>
    <definedName name="nivcar">'[1]271-basica'!#REF!</definedName>
    <definedName name="nomcar">#REF!</definedName>
    <definedName name="prevarp">#REF!</definedName>
    <definedName name="prevpen">#REF!</definedName>
    <definedName name="prevsal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RESAH">'[2]ANEXO 8'!#REF!</definedName>
    <definedName name="SALARIO">#REF!</definedName>
    <definedName name="seccion">'[1]271-basica'!#REF!</definedName>
    <definedName name="sena">#REF!</definedName>
    <definedName name="subtrn">#REF!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C7" i="7"/>
  <c r="D8" i="1" l="1"/>
  <c r="D9" i="1"/>
  <c r="D10" i="1"/>
  <c r="D11" i="1"/>
  <c r="D12" i="1"/>
  <c r="D13" i="1"/>
  <c r="D14" i="1"/>
  <c r="D15" i="1"/>
  <c r="D16" i="1"/>
  <c r="D17" i="1"/>
  <c r="D18" i="1"/>
  <c r="D7" i="1" l="1"/>
</calcChain>
</file>

<file path=xl/sharedStrings.xml><?xml version="1.0" encoding="utf-8"?>
<sst xmlns="http://schemas.openxmlformats.org/spreadsheetml/2006/main" count="260" uniqueCount="195">
  <si>
    <t>No.</t>
  </si>
  <si>
    <t>Cargo</t>
  </si>
  <si>
    <t>Tipo de vinculación</t>
  </si>
  <si>
    <t>Actividad realizada en el momento de ocurrencia del evento</t>
  </si>
  <si>
    <t>Jornada de trabajo habitual (Diurna, Nocturna, Mixta)</t>
  </si>
  <si>
    <t>Dia del evento</t>
  </si>
  <si>
    <t>Horas trabajadas al momento del evento</t>
  </si>
  <si>
    <t>Descripción del evento</t>
  </si>
  <si>
    <t>Ciudad del evento</t>
  </si>
  <si>
    <t>Sitio de ocurrencia</t>
  </si>
  <si>
    <t>Parte del cuerpo afectada</t>
  </si>
  <si>
    <t>Días de Incapacidad</t>
  </si>
  <si>
    <t>Funcionario</t>
  </si>
  <si>
    <t>Contratista</t>
  </si>
  <si>
    <t>Nocturna</t>
  </si>
  <si>
    <t>Mixta</t>
  </si>
  <si>
    <t>Lunes</t>
  </si>
  <si>
    <t>Martes</t>
  </si>
  <si>
    <t>Miércoles</t>
  </si>
  <si>
    <t>Jueves</t>
  </si>
  <si>
    <t>Viernes</t>
  </si>
  <si>
    <t>Sábado</t>
  </si>
  <si>
    <t>Domingo</t>
  </si>
  <si>
    <t>Habitual</t>
  </si>
  <si>
    <t>No habitual</t>
  </si>
  <si>
    <t>Dependencia</t>
  </si>
  <si>
    <t>Edad</t>
  </si>
  <si>
    <t>Grupo de Trabajo</t>
  </si>
  <si>
    <t>Extra</t>
  </si>
  <si>
    <t>Diurna</t>
  </si>
  <si>
    <t>Tipo de evento</t>
  </si>
  <si>
    <t>Accidente</t>
  </si>
  <si>
    <t>Incidente</t>
  </si>
  <si>
    <t>Número de identificación</t>
  </si>
  <si>
    <t>Nombres y apellidos</t>
  </si>
  <si>
    <t>Género</t>
  </si>
  <si>
    <t>Mes de ocurrencia</t>
  </si>
  <si>
    <t>INFORMACIÓN GENERAL DEL EVENTO REPORTADO</t>
  </si>
  <si>
    <t>18:01 - 11:59 Noche</t>
  </si>
  <si>
    <t>06:00 - 11:59 Mañana</t>
  </si>
  <si>
    <t>12:00 - 18:00 Tarde</t>
  </si>
  <si>
    <t>12:00 - 05:59 Madrugada</t>
  </si>
  <si>
    <t>INFORMACIÓN GENERAL DEL TRABAJADOR</t>
  </si>
  <si>
    <t>INFORMACIÓN DETALLADA DEL EVENTO</t>
  </si>
  <si>
    <t xml:space="preserve">TIPO DE EVENTO </t>
  </si>
  <si>
    <t xml:space="preserve">DÍA </t>
  </si>
  <si>
    <t>SITIO</t>
  </si>
  <si>
    <t>NATURALEZA DE LA LESIÓN</t>
  </si>
  <si>
    <t>M</t>
  </si>
  <si>
    <t xml:space="preserve">Lunes </t>
  </si>
  <si>
    <t>Violencia</t>
  </si>
  <si>
    <t>Almacenes O Depósitos</t>
  </si>
  <si>
    <t>Amputaciones y enucleaciones</t>
  </si>
  <si>
    <t>Abdomen</t>
  </si>
  <si>
    <t>Atrapada por un objeto o entre objetos</t>
  </si>
  <si>
    <t>F</t>
  </si>
  <si>
    <t xml:space="preserve">Martes </t>
  </si>
  <si>
    <t>Transito</t>
  </si>
  <si>
    <t>Áreas De Producción</t>
  </si>
  <si>
    <t>Asfixias</t>
  </si>
  <si>
    <t>Antebrazo</t>
  </si>
  <si>
    <t>Caídas de objetos</t>
  </si>
  <si>
    <t xml:space="preserve">Miércoles </t>
  </si>
  <si>
    <t>Deportivo</t>
  </si>
  <si>
    <t>Áreas Recreativas O Productivas</t>
  </si>
  <si>
    <t>Conmociones y traumatismos internos</t>
  </si>
  <si>
    <t>Caídas de personas</t>
  </si>
  <si>
    <t>Recreativo o Cultural</t>
  </si>
  <si>
    <t>Corredores O Pasillos</t>
  </si>
  <si>
    <t>Esfuerzos excesivos o falsos movimientos</t>
  </si>
  <si>
    <t xml:space="preserve">Viernes </t>
  </si>
  <si>
    <t>Propios del Trabajo</t>
  </si>
  <si>
    <t>Escaleras</t>
  </si>
  <si>
    <t>Exposición a, o contacto con, la corriente eléctrica</t>
  </si>
  <si>
    <t xml:space="preserve">Sábado </t>
  </si>
  <si>
    <t>Parqueaderos O Áreas De Circulación Vehicular</t>
  </si>
  <si>
    <t xml:space="preserve">Boca </t>
  </si>
  <si>
    <t>Exposición a, o contacto con, sustancias nocivas o radiaciones</t>
  </si>
  <si>
    <t>Oficinas</t>
  </si>
  <si>
    <t>Brazo</t>
  </si>
  <si>
    <t>Exposición a, o contacto con, temperaturas extremas</t>
  </si>
  <si>
    <t>Otras Áreas Comunes</t>
  </si>
  <si>
    <t>Envenenamientos agudos e intoxicaciones agudas</t>
  </si>
  <si>
    <t>Cabeza</t>
  </si>
  <si>
    <t>Golpeado Contra Objetos Fijos</t>
  </si>
  <si>
    <t>Otro. (Especifique)</t>
  </si>
  <si>
    <t>Fracturas</t>
  </si>
  <si>
    <t>Cadera</t>
  </si>
  <si>
    <t>Golpeado por</t>
  </si>
  <si>
    <t>Cara</t>
  </si>
  <si>
    <t>Golpeados Contra objetos en movimiento</t>
  </si>
  <si>
    <t>Luxaciones</t>
  </si>
  <si>
    <t>Otras formas de accidente, no clasificadas bajo otros epígrafes, incluidos aquellos accidentes no clasificados por falta de datos suficientes</t>
  </si>
  <si>
    <t>Codo</t>
  </si>
  <si>
    <t>Pisadas sobre, choques contra, o golpes por objetos, a excepción de caídas de objetos</t>
  </si>
  <si>
    <t>Cráneo</t>
  </si>
  <si>
    <t>Cuello</t>
  </si>
  <si>
    <t>Quemaduras</t>
  </si>
  <si>
    <t>Torceduras y esguinces</t>
  </si>
  <si>
    <t>Dedos de los Pies</t>
  </si>
  <si>
    <t>Traumatismos superficiales</t>
  </si>
  <si>
    <t>Dedos Mano</t>
  </si>
  <si>
    <t>Espalda</t>
  </si>
  <si>
    <t>Hombro</t>
  </si>
  <si>
    <t>Mano</t>
  </si>
  <si>
    <t>Muslo</t>
  </si>
  <si>
    <t>Pie</t>
  </si>
  <si>
    <t>Piernas</t>
  </si>
  <si>
    <t>Rodilla</t>
  </si>
  <si>
    <t>Tobillo</t>
  </si>
  <si>
    <t>Tórax</t>
  </si>
  <si>
    <t>Otros agentes no clasificados bajo otros epígrafes</t>
  </si>
  <si>
    <t>Animales:</t>
  </si>
  <si>
    <t>Centro de trabajo</t>
  </si>
  <si>
    <t>Sede Principal</t>
  </si>
  <si>
    <t>Sede Alterna</t>
  </si>
  <si>
    <t>Bodegas</t>
  </si>
  <si>
    <t>Laboratorio Metrología</t>
  </si>
  <si>
    <t>Casas del consumidor Bogotá</t>
  </si>
  <si>
    <t>Casas del consumidor nacional</t>
  </si>
  <si>
    <t>Clase de evento</t>
  </si>
  <si>
    <t>HORA DEL ACCIDENTE</t>
  </si>
  <si>
    <t>Jornada de ocurrencia</t>
  </si>
  <si>
    <t>CENTRO DE TRABAJO</t>
  </si>
  <si>
    <t>GÉNERO</t>
  </si>
  <si>
    <t>TIPO DE VINCULACIÓN</t>
  </si>
  <si>
    <t>TIPO DE EVENTO</t>
  </si>
  <si>
    <t>ACTIVIDAD PROPIA DEL CARGO</t>
  </si>
  <si>
    <t>Si</t>
  </si>
  <si>
    <t>No</t>
  </si>
  <si>
    <t>JORNADA HABITUAL DE TRABAJO</t>
  </si>
  <si>
    <t>Jornada   habitual de Trabajo</t>
  </si>
  <si>
    <t>CONSECUENCIAS</t>
  </si>
  <si>
    <t>Aplastamiento</t>
  </si>
  <si>
    <t>Contusiones</t>
  </si>
  <si>
    <t>Naturaleza de la lesión</t>
  </si>
  <si>
    <t>Otros</t>
  </si>
  <si>
    <t>Máquinas y/o equipos</t>
  </si>
  <si>
    <t>Medios de transporte</t>
  </si>
  <si>
    <t>Herramientas o implementos</t>
  </si>
  <si>
    <t>Ambiente del trabajo interno</t>
  </si>
  <si>
    <t>Armas blanca/fuergo</t>
  </si>
  <si>
    <t>Materiales o sustancias</t>
  </si>
  <si>
    <t>Radiaciones</t>
  </si>
  <si>
    <t>Instalaciones/Estructuras</t>
  </si>
  <si>
    <t>Agente de la lesión</t>
  </si>
  <si>
    <t>Agresión</t>
  </si>
  <si>
    <t>Mecanismo de la lesión</t>
  </si>
  <si>
    <t>Factor crítico
(Causa desencadenante del evento)</t>
  </si>
  <si>
    <t>Fecha de la investigación</t>
  </si>
  <si>
    <t>ANÁLISIS</t>
  </si>
  <si>
    <t>Día del evento</t>
  </si>
  <si>
    <t>Acciones Preventivas /Correctivas</t>
  </si>
  <si>
    <r>
      <t xml:space="preserve">PARTE DEL CUERPO AFECTADA
</t>
    </r>
    <r>
      <rPr>
        <b/>
        <sz val="8"/>
        <color theme="0"/>
        <rFont val="Verdana"/>
        <family val="2"/>
      </rPr>
      <t>(Ubicación de la lesión)</t>
    </r>
  </si>
  <si>
    <r>
      <t xml:space="preserve">AGENTE DE LA LESIÓN
</t>
    </r>
    <r>
      <rPr>
        <b/>
        <sz val="8"/>
        <color theme="0"/>
        <rFont val="Verdana"/>
        <family val="2"/>
      </rPr>
      <t>(Agente material)</t>
    </r>
  </si>
  <si>
    <r>
      <t xml:space="preserve">MECANISMO O FORMA  DEL EVENTO
</t>
    </r>
    <r>
      <rPr>
        <b/>
        <sz val="8"/>
        <color theme="0"/>
        <rFont val="Verdana"/>
        <family val="2"/>
      </rPr>
      <t>(Según la forma del AT)</t>
    </r>
  </si>
  <si>
    <t>Cuenta de Clase de evento</t>
  </si>
  <si>
    <t>Etiquetas de fila</t>
  </si>
  <si>
    <t>(en blanco)</t>
  </si>
  <si>
    <t>Total general</t>
  </si>
  <si>
    <t>Cuenta de Día del evento</t>
  </si>
  <si>
    <t>Cuenta de Jornada de ocurrencia</t>
  </si>
  <si>
    <t>Cuenta de Centro de trabajo</t>
  </si>
  <si>
    <t>Cuenta de Género</t>
  </si>
  <si>
    <t>Cuenta de Edad</t>
  </si>
  <si>
    <t>Cuenta de Cargo</t>
  </si>
  <si>
    <t>Cuenta de Dependencia</t>
  </si>
  <si>
    <t>Cuenta de Grupo de Trabajo</t>
  </si>
  <si>
    <t>Cuenta de Ciudad del evento</t>
  </si>
  <si>
    <t>Cuenta de Tipo de evento</t>
  </si>
  <si>
    <t>Cuenta de Jornada   habitual de Trabajo</t>
  </si>
  <si>
    <t>Cuenta de Horas trabajadas al momento del evento</t>
  </si>
  <si>
    <t>Cuenta de Sitio de ocurrencia</t>
  </si>
  <si>
    <t>Cuenta de Naturaleza de la lesión</t>
  </si>
  <si>
    <t>Cuenta de Parte del cuerpo afectada</t>
  </si>
  <si>
    <t>Cuenta de Agente de la lesión</t>
  </si>
  <si>
    <t>Cuenta de Mecanismo de la lesión</t>
  </si>
  <si>
    <t>Cuenta de Mes de ocurrencia</t>
  </si>
  <si>
    <t xml:space="preserve">DESCRIPCIÓN </t>
  </si>
  <si>
    <t>%</t>
  </si>
  <si>
    <t>ANALISIS</t>
  </si>
  <si>
    <t>Investigaciones de AT realizadas en el año</t>
  </si>
  <si>
    <t>Accidentes reportados en el año</t>
  </si>
  <si>
    <t xml:space="preserve"> Investigaciones de AT cerradas</t>
  </si>
  <si>
    <t xml:space="preserve"> Investigaciones de AT</t>
  </si>
  <si>
    <t>ACCIDENTALIDAD</t>
  </si>
  <si>
    <t>AÑO</t>
  </si>
  <si>
    <t>Responsable del cumplimeinto</t>
  </si>
  <si>
    <r>
      <t xml:space="preserve">Código:        </t>
    </r>
    <r>
      <rPr>
        <sz val="18"/>
        <rFont val="Arial Narrow"/>
        <family val="2"/>
      </rPr>
      <t xml:space="preserve"> SC04-F09</t>
    </r>
  </si>
  <si>
    <t>Versión:                3</t>
  </si>
  <si>
    <t>CONSOLIDADO INVESTIGACIÓN DE SINIESTRO, INCIDENTES Y ACCIDENTES DE TRABAJO</t>
  </si>
  <si>
    <t>Fecha de Ingreso
AAAA-MM-DD</t>
  </si>
  <si>
    <r>
      <t xml:space="preserve">Fecha:          </t>
    </r>
    <r>
      <rPr>
        <sz val="18"/>
        <rFont val="Arial Narrow"/>
        <family val="2"/>
      </rPr>
      <t>2024-12-11</t>
    </r>
  </si>
  <si>
    <r>
      <t xml:space="preserve">Fecha
</t>
    </r>
    <r>
      <rPr>
        <sz val="10"/>
        <color theme="1"/>
        <rFont val="Calibri"/>
        <family val="2"/>
        <scheme val="minor"/>
      </rPr>
      <t>AAAA-MM-DD</t>
    </r>
  </si>
  <si>
    <r>
      <t xml:space="preserve">fecha de cumplimiento 
</t>
    </r>
    <r>
      <rPr>
        <sz val="10"/>
        <color theme="1"/>
        <rFont val="Calibri"/>
        <family val="2"/>
        <scheme val="minor"/>
      </rPr>
      <t>AAAA-MM-DD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</si>
</sst>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&quot;$&quot;* #,##0.00_);_(&quot;$&quot;* \(#,##0.00\);_(&quot;$&quot;* &quot;-&quot;??_);_(@_)"/>
    <numFmt numFmtId="168" formatCode="_([$€]* #,##0.00_);_([$€]* \(#,##0.00\);_([$€]* &quot;-&quot;??_);_(@_)"/>
    <numFmt numFmtId="169" formatCode="[$-240A]h:mm:ss\ AM/PM;@"/>
    <numFmt numFmtId="170" formatCode="hh:mm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10"/>
      <color rgb="FF7030A0"/>
      <name val="Verdana"/>
      <family val="2"/>
    </font>
    <font>
      <sz val="9"/>
      <name val="Verdana"/>
      <family val="2"/>
    </font>
    <font>
      <b/>
      <sz val="18"/>
      <color theme="0"/>
      <name val="Calibri"/>
      <family val="2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  <font>
      <b/>
      <sz val="12"/>
      <name val="Tahoma"/>
      <family val="2"/>
    </font>
    <font>
      <sz val="11"/>
      <color theme="1"/>
      <name val="Calibri Light"/>
      <family val="1"/>
      <scheme val="major"/>
    </font>
    <font>
      <b/>
      <sz val="10"/>
      <color theme="0"/>
      <name val="Tahoma"/>
      <family val="2"/>
    </font>
    <font>
      <b/>
      <sz val="22"/>
      <color theme="1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5" fillId="0" borderId="0">
      <alignment vertical="top"/>
    </xf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161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166" fontId="4" fillId="0" borderId="0" xfId="5" applyNumberFormat="1" applyFont="1" applyFill="1" applyBorder="1" applyAlignment="1">
      <alignment horizontal="center"/>
    </xf>
    <xf numFmtId="166" fontId="4" fillId="0" borderId="0" xfId="5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3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20" fontId="0" fillId="0" borderId="0" xfId="0" applyNumberFormat="1"/>
    <xf numFmtId="0" fontId="15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9" fontId="7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16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16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7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169" fontId="7" fillId="0" borderId="13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170" fontId="7" fillId="0" borderId="23" xfId="0" applyNumberFormat="1" applyFont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0" xfId="3"/>
    <xf numFmtId="0" fontId="1" fillId="0" borderId="0" xfId="3" applyAlignment="1">
      <alignment wrapText="1"/>
    </xf>
    <xf numFmtId="0" fontId="21" fillId="6" borderId="23" xfId="3" applyFont="1" applyFill="1" applyBorder="1" applyAlignment="1">
      <alignment horizontal="center" vertical="center"/>
    </xf>
    <xf numFmtId="0" fontId="21" fillId="6" borderId="23" xfId="3" applyFont="1" applyFill="1" applyBorder="1" applyAlignment="1">
      <alignment horizontal="center" vertical="center" wrapText="1"/>
    </xf>
    <xf numFmtId="10" fontId="22" fillId="6" borderId="23" xfId="11" applyNumberFormat="1" applyFont="1" applyFill="1" applyBorder="1" applyAlignment="1">
      <alignment horizontal="center" vertical="center" wrapText="1"/>
    </xf>
    <xf numFmtId="10" fontId="21" fillId="6" borderId="23" xfId="11" applyNumberFormat="1" applyFont="1" applyFill="1" applyBorder="1" applyAlignment="1">
      <alignment horizontal="center" vertical="center" wrapText="1"/>
    </xf>
    <xf numFmtId="0" fontId="23" fillId="7" borderId="25" xfId="3" applyFont="1" applyFill="1" applyBorder="1" applyAlignment="1">
      <alignment horizontal="center" vertical="center" wrapText="1"/>
    </xf>
    <xf numFmtId="0" fontId="23" fillId="7" borderId="26" xfId="3" applyFont="1" applyFill="1" applyBorder="1" applyAlignment="1">
      <alignment horizontal="center" vertical="center"/>
    </xf>
    <xf numFmtId="0" fontId="23" fillId="7" borderId="2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/>
    </xf>
    <xf numFmtId="0" fontId="23" fillId="8" borderId="25" xfId="3" applyFont="1" applyFill="1" applyBorder="1" applyAlignment="1">
      <alignment horizontal="center" vertical="center" wrapText="1"/>
    </xf>
    <xf numFmtId="0" fontId="23" fillId="8" borderId="26" xfId="3" applyFont="1" applyFill="1" applyBorder="1" applyAlignment="1">
      <alignment horizontal="center" vertical="center"/>
    </xf>
    <xf numFmtId="0" fontId="23" fillId="8" borderId="27" xfId="3" applyFont="1" applyFill="1" applyBorder="1" applyAlignment="1">
      <alignment horizontal="center" vertical="center" wrapText="1"/>
    </xf>
    <xf numFmtId="0" fontId="23" fillId="8" borderId="4" xfId="3" applyFont="1" applyFill="1" applyBorder="1" applyAlignment="1">
      <alignment horizontal="center" vertical="center"/>
    </xf>
    <xf numFmtId="0" fontId="26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" fillId="0" borderId="34" xfId="3" applyBorder="1"/>
    <xf numFmtId="0" fontId="27" fillId="4" borderId="9" xfId="3" applyFont="1" applyFill="1" applyBorder="1" applyAlignment="1">
      <alignment horizontal="center" vertical="center"/>
    </xf>
    <xf numFmtId="20" fontId="0" fillId="0" borderId="23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9" fillId="3" borderId="35" xfId="0" applyFont="1" applyFill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3" borderId="36" xfId="0" applyFont="1" applyFill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166" fontId="16" fillId="4" borderId="9" xfId="5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14" xfId="4" applyFont="1" applyFill="1" applyBorder="1" applyAlignment="1">
      <alignment horizontal="center" vertical="center" wrapText="1"/>
    </xf>
    <xf numFmtId="0" fontId="16" fillId="4" borderId="15" xfId="4" applyFont="1" applyFill="1" applyBorder="1" applyAlignment="1">
      <alignment horizontal="center" vertical="center" wrapText="1"/>
    </xf>
    <xf numFmtId="0" fontId="16" fillId="4" borderId="16" xfId="4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9" fontId="24" fillId="8" borderId="23" xfId="11" applyFont="1" applyFill="1" applyBorder="1" applyAlignment="1">
      <alignment horizontal="center" vertical="center"/>
    </xf>
    <xf numFmtId="9" fontId="23" fillId="8" borderId="23" xfId="3" applyNumberFormat="1" applyFont="1" applyFill="1" applyBorder="1" applyAlignment="1">
      <alignment horizontal="left" vertical="center" wrapText="1"/>
    </xf>
    <xf numFmtId="0" fontId="23" fillId="0" borderId="14" xfId="3" applyFont="1" applyBorder="1" applyAlignment="1">
      <alignment horizontal="center"/>
    </xf>
    <xf numFmtId="0" fontId="23" fillId="0" borderId="16" xfId="3" applyFont="1" applyBorder="1" applyAlignment="1">
      <alignment horizontal="center"/>
    </xf>
    <xf numFmtId="49" fontId="25" fillId="0" borderId="28" xfId="3" applyNumberFormat="1" applyFont="1" applyBorder="1" applyAlignment="1">
      <alignment horizontal="center" vertical="center" wrapText="1"/>
    </xf>
    <xf numFmtId="49" fontId="25" fillId="0" borderId="29" xfId="3" applyNumberFormat="1" applyFont="1" applyBorder="1" applyAlignment="1">
      <alignment horizontal="center" vertical="center" wrapText="1"/>
    </xf>
    <xf numFmtId="49" fontId="25" fillId="0" borderId="30" xfId="3" applyNumberFormat="1" applyFont="1" applyBorder="1" applyAlignment="1">
      <alignment horizontal="center" vertical="center" wrapText="1"/>
    </xf>
    <xf numFmtId="49" fontId="25" fillId="0" borderId="31" xfId="3" applyNumberFormat="1" applyFont="1" applyBorder="1" applyAlignment="1">
      <alignment horizontal="center" vertical="center" wrapText="1"/>
    </xf>
    <xf numFmtId="49" fontId="25" fillId="0" borderId="32" xfId="3" applyNumberFormat="1" applyFont="1" applyBorder="1" applyAlignment="1">
      <alignment horizontal="center" vertical="center" wrapText="1"/>
    </xf>
    <xf numFmtId="49" fontId="25" fillId="0" borderId="33" xfId="3" applyNumberFormat="1" applyFont="1" applyBorder="1" applyAlignment="1">
      <alignment horizontal="center" vertical="center" wrapText="1"/>
    </xf>
    <xf numFmtId="9" fontId="24" fillId="7" borderId="23" xfId="11" applyFont="1" applyFill="1" applyBorder="1" applyAlignment="1">
      <alignment horizontal="center" vertical="center"/>
    </xf>
    <xf numFmtId="9" fontId="23" fillId="7" borderId="23" xfId="3" applyNumberFormat="1" applyFont="1" applyFill="1" applyBorder="1" applyAlignment="1">
      <alignment horizontal="left" vertical="center" wrapText="1"/>
    </xf>
  </cellXfs>
  <cellStyles count="12">
    <cellStyle name="Euro" xfId="8" xr:uid="{00000000-0005-0000-0000-000000000000}"/>
    <cellStyle name="Hipervínculo 2" xfId="6" xr:uid="{00000000-0005-0000-0000-000001000000}"/>
    <cellStyle name="Millares 2" xfId="9" xr:uid="{00000000-0005-0000-0000-000002000000}"/>
    <cellStyle name="Moneda 2" xfId="7" xr:uid="{00000000-0005-0000-0000-000003000000}"/>
    <cellStyle name="Moneda 2 2" xfId="5" xr:uid="{00000000-0005-0000-0000-000004000000}"/>
    <cellStyle name="Normal" xfId="0" builtinId="0"/>
    <cellStyle name="Normal 10" xfId="2" xr:uid="{00000000-0005-0000-0000-000006000000}"/>
    <cellStyle name="Normal 2" xfId="1" xr:uid="{00000000-0005-0000-0000-000007000000}"/>
    <cellStyle name="Normal 2 2" xfId="10" xr:uid="{00000000-0005-0000-0000-000008000000}"/>
    <cellStyle name="Normal 2 3" xfId="3" xr:uid="{00000000-0005-0000-0000-000009000000}"/>
    <cellStyle name="Normal_Indicadores 2011" xfId="4" xr:uid="{00000000-0005-0000-0000-00000A000000}"/>
    <cellStyle name="Porcentaje 3" xfId="11" xr:uid="{00000000-0005-0000-0000-00000B000000}"/>
  </cellStyles>
  <dxfs count="39">
    <dxf>
      <fill>
        <patternFill>
          <bgColor indexed="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71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1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0" formatCode="h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[$-240A]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[$-240A]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1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CLASE DE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VARIABLES'!$C$3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VARIABLES'!$B$4:$B$5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VARIABLES'!$C$4:$C$5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C66-4F01-848E-A64023C51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89232"/>
        <c:axId val="-1824192496"/>
        <c:axId val="0"/>
      </c:bar3DChart>
      <c:catAx>
        <c:axId val="-18241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92496"/>
        <c:crosses val="autoZero"/>
        <c:auto val="1"/>
        <c:lblAlgn val="ctr"/>
        <c:lblOffset val="100"/>
        <c:noMultiLvlLbl val="0"/>
      </c:catAx>
      <c:valAx>
        <c:axId val="-182419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9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dinámica14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VARIABLES'!$AY$3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VARIABLES'!$AX$4:$AX$5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VARIABLES'!$AY$4:$AY$5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51E-4248-AB08-FE1B223D0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402976"/>
        <c:axId val="-1595402432"/>
        <c:axId val="0"/>
      </c:bar3DChart>
      <c:catAx>
        <c:axId val="-15954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402432"/>
        <c:crosses val="autoZero"/>
        <c:auto val="1"/>
        <c:lblAlgn val="ctr"/>
        <c:lblOffset val="100"/>
        <c:noMultiLvlLbl val="0"/>
      </c:catAx>
      <c:valAx>
        <c:axId val="-1595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402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dinámica16</c:name>
    <c:fmtId val="2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JORNADA HABITUAL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VARIABLES'!$BE$3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VARIABLES'!$BD$4:$BD$5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VARIABLES'!$BE$4:$BE$5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31C-4169-8E0C-D725E6BBA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63488"/>
        <c:axId val="-1595861856"/>
        <c:axId val="0"/>
      </c:bar3DChart>
      <c:catAx>
        <c:axId val="-159586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61856"/>
        <c:crosses val="autoZero"/>
        <c:auto val="1"/>
        <c:lblAlgn val="ctr"/>
        <c:lblOffset val="100"/>
        <c:noMultiLvlLbl val="0"/>
      </c:catAx>
      <c:valAx>
        <c:axId val="-15958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63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dinámica17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Horas trabajadas antes del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VARIABLES'!$BI$3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VARIABLES'!$BH$4:$BH$5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VARIABLES'!$BI$4:$BI$5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760-448A-9FD4-C29D0A55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5872"/>
        <c:axId val="-1595859680"/>
        <c:axId val="0"/>
      </c:bar3DChart>
      <c:catAx>
        <c:axId val="-15958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9680"/>
        <c:crosses val="autoZero"/>
        <c:auto val="1"/>
        <c:lblAlgn val="ctr"/>
        <c:lblOffset val="100"/>
        <c:noMultiLvlLbl val="0"/>
      </c:catAx>
      <c:valAx>
        <c:axId val="-159585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5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dinámica18</c:name>
    <c:fmtId val="2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sitio especifico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VARIABLES'!$BM$3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VARIABLES'!$BL$4:$BL$5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VARIABLES'!$BM$4:$BM$5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A27-4A8B-9A50-F31EEDDDF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4240"/>
        <c:axId val="-1595850976"/>
        <c:axId val="0"/>
      </c:bar3DChart>
      <c:catAx>
        <c:axId val="-159585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0976"/>
        <c:crosses val="autoZero"/>
        <c:auto val="1"/>
        <c:lblAlgn val="ctr"/>
        <c:lblOffset val="100"/>
        <c:noMultiLvlLbl val="0"/>
      </c:catAx>
      <c:valAx>
        <c:axId val="-15958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4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dinámica19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NATURALEZA</a:t>
            </a:r>
            <a:r>
              <a:rPr lang="en-US" baseline="0"/>
              <a:t> DE LA LESIÓN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VARIABLES'!$BT$3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VARIABLES'!$BS$4:$BS$5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VARIABLES'!$BT$4:$BT$5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C8C-4C30-AB3D-B34D3901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60224"/>
        <c:axId val="-1595857504"/>
        <c:axId val="0"/>
      </c:bar3DChart>
      <c:catAx>
        <c:axId val="-159586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7504"/>
        <c:crosses val="autoZero"/>
        <c:auto val="1"/>
        <c:lblAlgn val="ctr"/>
        <c:lblOffset val="100"/>
        <c:noMultiLvlLbl val="0"/>
      </c:catAx>
      <c:valAx>
        <c:axId val="-15958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60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dinámica20</c:name>
    <c:fmtId val="3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PARTE DEL</a:t>
            </a:r>
            <a:r>
              <a:rPr lang="en-US" baseline="0"/>
              <a:t> CUERPO AFECTADA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VARIABLES'!$BY$3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VARIABLES'!$BX$4:$BX$5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VARIABLES'!$BY$4:$BY$5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2FF-434E-834A-60C6FB3C6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3696"/>
        <c:axId val="-1595853152"/>
        <c:axId val="0"/>
      </c:bar3DChart>
      <c:catAx>
        <c:axId val="-159585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3152"/>
        <c:crosses val="autoZero"/>
        <c:auto val="1"/>
        <c:lblAlgn val="ctr"/>
        <c:lblOffset val="100"/>
        <c:noMultiLvlLbl val="0"/>
      </c:catAx>
      <c:valAx>
        <c:axId val="-15958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3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dinámica21</c:name>
    <c:fmtId val="3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AGENTE DE LA LESION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VARIABLES'!$CE$3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VARIABLES'!$CD$4:$CD$5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VARIABLES'!$CE$4:$CE$5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E0D-4A98-9D5F-3814687BE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1520"/>
        <c:axId val="-1594401968"/>
        <c:axId val="0"/>
      </c:bar3DChart>
      <c:catAx>
        <c:axId val="-1595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01968"/>
        <c:crosses val="autoZero"/>
        <c:auto val="1"/>
        <c:lblAlgn val="ctr"/>
        <c:lblOffset val="100"/>
        <c:noMultiLvlLbl val="0"/>
      </c:catAx>
      <c:valAx>
        <c:axId val="-159440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1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dinámica22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MECÁNISMO DE LA LESIÓN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VARIABLES'!$CJ$3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VARIABLES'!$CI$4:$CI$5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VARIABLES'!$CJ$4:$CJ$5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AC8-4B13-92EF-2212D158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4414480"/>
        <c:axId val="-1594415024"/>
        <c:axId val="0"/>
      </c:bar3DChart>
      <c:catAx>
        <c:axId val="-159441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15024"/>
        <c:crosses val="autoZero"/>
        <c:auto val="1"/>
        <c:lblAlgn val="ctr"/>
        <c:lblOffset val="100"/>
        <c:noMultiLvlLbl val="0"/>
      </c:catAx>
      <c:valAx>
        <c:axId val="-15944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14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INVESTIGACIONES DE 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E5-47A2-A424-08179908493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0E5-47A2-A424-08179908493A}"/>
              </c:ext>
            </c:extLst>
          </c:dPt>
          <c:dLbls>
            <c:dLbl>
              <c:idx val="0"/>
              <c:layout>
                <c:manualLayout>
                  <c:x val="2.4577572964669739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5-47A2-A424-08179908493A}"/>
                </c:ext>
              </c:extLst>
            </c:dLbl>
            <c:dLbl>
              <c:idx val="1"/>
              <c:layout>
                <c:manualLayout>
                  <c:x val="2.7649769585253458E-2"/>
                  <c:y val="-5.9405940594059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5-47A2-A424-081799084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INVESTIGACIONES!$A$7:$A$8</c:f>
              <c:strCache>
                <c:ptCount val="2"/>
                <c:pt idx="0">
                  <c:v>Investigaciones de AT realizadas en el año</c:v>
                </c:pt>
                <c:pt idx="1">
                  <c:v>Accidentes reportados en el año</c:v>
                </c:pt>
              </c:strCache>
            </c:strRef>
          </c:cat>
          <c:val>
            <c:numRef>
              <c:f>INVESTIGACIONES!$B$7:$B$8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0E5-47A2-A424-08179908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4403600"/>
        <c:axId val="-1594417200"/>
        <c:axId val="0"/>
      </c:bar3DChart>
      <c:catAx>
        <c:axId val="-15944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17200"/>
        <c:crosses val="autoZero"/>
        <c:auto val="1"/>
        <c:lblAlgn val="ctr"/>
        <c:lblOffset val="100"/>
        <c:noMultiLvlLbl val="0"/>
      </c:catAx>
      <c:valAx>
        <c:axId val="-159441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0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INVESTIGACIONES CERRADAS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343B-4848-BC2F-F708BB46D817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343B-4848-BC2F-F708BB46D81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3B-4848-BC2F-F708BB46D81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3B-4848-BC2F-F708BB46D8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INVESTIGACIONES!$A$9:$A$10</c:f>
              <c:strCache>
                <c:ptCount val="2"/>
                <c:pt idx="0">
                  <c:v> Investigaciones de AT cerradas</c:v>
                </c:pt>
                <c:pt idx="1">
                  <c:v> Investigaciones de AT</c:v>
                </c:pt>
              </c:strCache>
            </c:strRef>
          </c:cat>
          <c:val>
            <c:numRef>
              <c:f>INVESTIGACIONES!$B$9:$B$10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43B-4848-BC2F-F708BB46D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4407408"/>
        <c:axId val="-1594409584"/>
        <c:axId val="0"/>
      </c:bar3DChart>
      <c:catAx>
        <c:axId val="-159440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1594409584"/>
        <c:crosses val="autoZero"/>
        <c:auto val="1"/>
        <c:lblAlgn val="ctr"/>
        <c:lblOffset val="100"/>
        <c:noMultiLvlLbl val="0"/>
      </c:catAx>
      <c:valAx>
        <c:axId val="-1594409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94407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dinámica5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MES DE LA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VARIABLES'!$G$3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VARIABLES'!$F$4:$F$5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'ANÁLISIS VARIABLES'!$G$4:$G$5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F-4914-92D5-77DBCF3BE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81072"/>
        <c:axId val="-1824178352"/>
        <c:axId val="0"/>
      </c:bar3DChart>
      <c:catAx>
        <c:axId val="-18241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78352"/>
        <c:crosses val="autoZero"/>
        <c:auto val="1"/>
        <c:lblAlgn val="ctr"/>
        <c:lblOffset val="100"/>
        <c:noMultiLvlLbl val="0"/>
      </c:catAx>
      <c:valAx>
        <c:axId val="-182417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1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VARIABLES'!$L$3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VARIABLES'!$K$4:$K$5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VARIABLES'!$L$4:$L$5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6F-4F55-AFCE-6E1F1CCE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91952"/>
        <c:axId val="-1824180528"/>
        <c:axId val="0"/>
      </c:bar3DChart>
      <c:catAx>
        <c:axId val="-18241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0528"/>
        <c:crosses val="autoZero"/>
        <c:auto val="1"/>
        <c:lblAlgn val="ctr"/>
        <c:lblOffset val="100"/>
        <c:noMultiLvlLbl val="0"/>
      </c:catAx>
      <c:valAx>
        <c:axId val="-182418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91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dinámica7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jornada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VARIABLES'!$Q$3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VARIABLES'!$P$4:$P$5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VARIABLES'!$Q$4:$Q$5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D49-4BA0-88CF-56D696BB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91408"/>
        <c:axId val="-1824188144"/>
        <c:axId val="0"/>
      </c:bar3DChart>
      <c:catAx>
        <c:axId val="-18241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8144"/>
        <c:crosses val="autoZero"/>
        <c:auto val="1"/>
        <c:lblAlgn val="ctr"/>
        <c:lblOffset val="100"/>
        <c:noMultiLvlLbl val="0"/>
      </c:catAx>
      <c:valAx>
        <c:axId val="-18241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91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dinámica8</c:name>
    <c:fmtId val="1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VARIABLES'!$V$3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VARIABLES'!$U$4:$U$5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VARIABLES'!$V$4:$V$5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B6C-4CD4-950A-5A5E138FD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6992"/>
        <c:axId val="-1595391008"/>
        <c:axId val="0"/>
      </c:bar3DChart>
      <c:catAx>
        <c:axId val="-15953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1008"/>
        <c:crosses val="autoZero"/>
        <c:auto val="1"/>
        <c:lblAlgn val="ctr"/>
        <c:lblOffset val="100"/>
        <c:noMultiLvlLbl val="0"/>
      </c:catAx>
      <c:valAx>
        <c:axId val="-15953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6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dinámica9</c:name>
    <c:fmtId val="1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VARIABLES'!$AA$3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VARIABLES'!$Z$4:$Z$5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VARIABLES'!$AA$4:$AA$5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19B-4D05-B751-9DAB2C6E8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89920"/>
        <c:axId val="-1595392096"/>
        <c:axId val="0"/>
      </c:bar3DChart>
      <c:catAx>
        <c:axId val="-159538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2096"/>
        <c:crosses val="autoZero"/>
        <c:auto val="1"/>
        <c:lblAlgn val="ctr"/>
        <c:lblOffset val="100"/>
        <c:noMultiLvlLbl val="0"/>
      </c:catAx>
      <c:valAx>
        <c:axId val="-159539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8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dinámica10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VARIABLES'!$AF$3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VARIABLES'!$AE$4:$AE$5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VARIABLES'!$AF$4:$AF$5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40A-4A36-90F8-921F8909B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5904"/>
        <c:axId val="-1595394816"/>
        <c:axId val="0"/>
      </c:bar3DChart>
      <c:catAx>
        <c:axId val="-15953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4816"/>
        <c:crosses val="autoZero"/>
        <c:auto val="1"/>
        <c:lblAlgn val="ctr"/>
        <c:lblOffset val="100"/>
        <c:noMultiLvlLbl val="0"/>
      </c:catAx>
      <c:valAx>
        <c:axId val="-159539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5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VARIABLES'!$AK$3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VARIABLES'!$AJ$4:$AJ$5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VARIABLES'!$AK$4:$AK$5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FE4-4CED-ABD8-F5FF00555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0464"/>
        <c:axId val="-1595389376"/>
        <c:axId val="0"/>
      </c:bar3DChart>
      <c:catAx>
        <c:axId val="-15953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89376"/>
        <c:crosses val="autoZero"/>
        <c:auto val="1"/>
        <c:lblAlgn val="ctr"/>
        <c:lblOffset val="100"/>
        <c:noMultiLvlLbl val="0"/>
      </c:catAx>
      <c:valAx>
        <c:axId val="-159538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0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[SC04-F09_V3.xlsx]ANÁLISIS VARIABLES!Tabla dinámica13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VARIABLES'!$AU$3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VARIABLES'!$AT$4:$AT$5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VARIABLES'!$AU$4:$AU$5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87A-48C3-88FE-622798F3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2640"/>
        <c:axId val="-1595400800"/>
        <c:axId val="0"/>
      </c:bar3DChart>
      <c:catAx>
        <c:axId val="-15953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400800"/>
        <c:crosses val="autoZero"/>
        <c:auto val="1"/>
        <c:lblAlgn val="ctr"/>
        <c:lblOffset val="100"/>
        <c:noMultiLvlLbl val="0"/>
      </c:catAx>
      <c:valAx>
        <c:axId val="-159540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2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726283</xdr:colOff>
      <xdr:row>0</xdr:row>
      <xdr:rowOff>0</xdr:rowOff>
    </xdr:from>
    <xdr:to>
      <xdr:col>25</xdr:col>
      <xdr:colOff>285750</xdr:colOff>
      <xdr:row>2</xdr:row>
      <xdr:rowOff>488155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0314" y="0"/>
          <a:ext cx="1488280" cy="148828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178595</xdr:colOff>
      <xdr:row>0</xdr:row>
      <xdr:rowOff>107157</xdr:rowOff>
    </xdr:from>
    <xdr:to>
      <xdr:col>4</xdr:col>
      <xdr:colOff>535782</xdr:colOff>
      <xdr:row>2</xdr:row>
      <xdr:rowOff>404813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959CB4-CAF6-4E2D-820E-5CF5D603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107157"/>
          <a:ext cx="3155156" cy="1297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10</xdr:row>
      <xdr:rowOff>128587</xdr:rowOff>
    </xdr:from>
    <xdr:to>
      <xdr:col>3</xdr:col>
      <xdr:colOff>561975</xdr:colOff>
      <xdr:row>25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442912</xdr:colOff>
      <xdr:row>10</xdr:row>
      <xdr:rowOff>80962</xdr:rowOff>
    </xdr:from>
    <xdr:to>
      <xdr:col>8</xdr:col>
      <xdr:colOff>614362</xdr:colOff>
      <xdr:row>24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576262</xdr:colOff>
      <xdr:row>10</xdr:row>
      <xdr:rowOff>4762</xdr:rowOff>
    </xdr:from>
    <xdr:to>
      <xdr:col>14</xdr:col>
      <xdr:colOff>119062</xdr:colOff>
      <xdr:row>24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519112</xdr:colOff>
      <xdr:row>10</xdr:row>
      <xdr:rowOff>4762</xdr:rowOff>
    </xdr:from>
    <xdr:to>
      <xdr:col>18</xdr:col>
      <xdr:colOff>385762</xdr:colOff>
      <xdr:row>24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128587</xdr:colOff>
      <xdr:row>10</xdr:row>
      <xdr:rowOff>80962</xdr:rowOff>
    </xdr:from>
    <xdr:to>
      <xdr:col>23</xdr:col>
      <xdr:colOff>261937</xdr:colOff>
      <xdr:row>24</xdr:row>
      <xdr:rowOff>157162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119062</xdr:colOff>
      <xdr:row>10</xdr:row>
      <xdr:rowOff>52387</xdr:rowOff>
    </xdr:from>
    <xdr:to>
      <xdr:col>29</xdr:col>
      <xdr:colOff>80962</xdr:colOff>
      <xdr:row>24</xdr:row>
      <xdr:rowOff>128587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423862</xdr:colOff>
      <xdr:row>10</xdr:row>
      <xdr:rowOff>61912</xdr:rowOff>
    </xdr:from>
    <xdr:to>
      <xdr:col>34</xdr:col>
      <xdr:colOff>557212</xdr:colOff>
      <xdr:row>24</xdr:row>
      <xdr:rowOff>138112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128587</xdr:colOff>
      <xdr:row>10</xdr:row>
      <xdr:rowOff>42862</xdr:rowOff>
    </xdr:from>
    <xdr:to>
      <xdr:col>39</xdr:col>
      <xdr:colOff>476250</xdr:colOff>
      <xdr:row>24</xdr:row>
      <xdr:rowOff>119062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195262</xdr:colOff>
      <xdr:row>10</xdr:row>
      <xdr:rowOff>52387</xdr:rowOff>
    </xdr:from>
    <xdr:to>
      <xdr:col>47</xdr:col>
      <xdr:colOff>1033462</xdr:colOff>
      <xdr:row>24</xdr:row>
      <xdr:rowOff>128587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48</xdr:col>
      <xdr:colOff>52387</xdr:colOff>
      <xdr:row>10</xdr:row>
      <xdr:rowOff>42862</xdr:rowOff>
    </xdr:from>
    <xdr:to>
      <xdr:col>52</xdr:col>
      <xdr:colOff>328612</xdr:colOff>
      <xdr:row>24</xdr:row>
      <xdr:rowOff>119062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54</xdr:col>
      <xdr:colOff>61912</xdr:colOff>
      <xdr:row>10</xdr:row>
      <xdr:rowOff>42862</xdr:rowOff>
    </xdr:from>
    <xdr:to>
      <xdr:col>57</xdr:col>
      <xdr:colOff>290512</xdr:colOff>
      <xdr:row>24</xdr:row>
      <xdr:rowOff>119062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58</xdr:col>
      <xdr:colOff>366712</xdr:colOff>
      <xdr:row>10</xdr:row>
      <xdr:rowOff>42862</xdr:rowOff>
    </xdr:from>
    <xdr:to>
      <xdr:col>60</xdr:col>
      <xdr:colOff>3005137</xdr:colOff>
      <xdr:row>24</xdr:row>
      <xdr:rowOff>119062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23812</xdr:colOff>
      <xdr:row>10</xdr:row>
      <xdr:rowOff>52387</xdr:rowOff>
    </xdr:from>
    <xdr:to>
      <xdr:col>68</xdr:col>
      <xdr:colOff>23812</xdr:colOff>
      <xdr:row>24</xdr:row>
      <xdr:rowOff>128587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69</xdr:col>
      <xdr:colOff>595312</xdr:colOff>
      <xdr:row>10</xdr:row>
      <xdr:rowOff>42862</xdr:rowOff>
    </xdr:from>
    <xdr:to>
      <xdr:col>73</xdr:col>
      <xdr:colOff>404812</xdr:colOff>
      <xdr:row>24</xdr:row>
      <xdr:rowOff>119062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74</xdr:col>
      <xdr:colOff>80962</xdr:colOff>
      <xdr:row>10</xdr:row>
      <xdr:rowOff>61912</xdr:rowOff>
    </xdr:from>
    <xdr:to>
      <xdr:col>78</xdr:col>
      <xdr:colOff>200025</xdr:colOff>
      <xdr:row>24</xdr:row>
      <xdr:rowOff>138112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79</xdr:col>
      <xdr:colOff>471487</xdr:colOff>
      <xdr:row>10</xdr:row>
      <xdr:rowOff>80962</xdr:rowOff>
    </xdr:from>
    <xdr:to>
      <xdr:col>84</xdr:col>
      <xdr:colOff>19050</xdr:colOff>
      <xdr:row>24</xdr:row>
      <xdr:rowOff>157162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85</xdr:col>
      <xdr:colOff>52387</xdr:colOff>
      <xdr:row>10</xdr:row>
      <xdr:rowOff>52387</xdr:rowOff>
    </xdr:from>
    <xdr:to>
      <xdr:col>91</xdr:col>
      <xdr:colOff>52387</xdr:colOff>
      <xdr:row>24</xdr:row>
      <xdr:rowOff>128587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1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476250</xdr:colOff>
      <xdr:row>4</xdr:row>
      <xdr:rowOff>257175</xdr:rowOff>
    </xdr:from>
    <xdr:to>
      <xdr:col>5</xdr:col>
      <xdr:colOff>2095500</xdr:colOff>
      <xdr:row>10</xdr:row>
      <xdr:rowOff>85725</xdr:rowOff>
    </xdr:to>
    <xdr:graphicFrame macro="">
      <xdr:nvGraphicFramePr>
        <xdr:cNvPr id="6" name="13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5</xdr:row>
      <xdr:rowOff>9525</xdr:rowOff>
    </xdr:from>
    <xdr:to>
      <xdr:col>11</xdr:col>
      <xdr:colOff>552450</xdr:colOff>
      <xdr:row>10</xdr:row>
      <xdr:rowOff>133350</xdr:rowOff>
    </xdr:to>
    <xdr:graphicFrame macro="">
      <xdr:nvGraphicFramePr>
        <xdr:cNvPr id="7" name="13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I&#209;O-IBM\Misdocu\Mis%20documentos\capa-instala\versi&#243;n-seg-99\adeicio-junio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ino1\mis%20documentos\Documents%20and%20Settings\cvalderrama\Mis%20documentos\RENOVACION\EVALUACI&#211;N-PROPUES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71-basica"/>
      <sheetName val="09-07-99(106 cargos)"/>
      <sheetName val="distr-nuevos car"/>
      <sheetName val="nuevas FUNCIONES"/>
      <sheetName val="TOTAL "/>
      <sheetName val="RESUMEN-07-29"/>
      <sheetName val="REESTRUC"/>
      <sheetName val="VALOR TOTAL PRO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3"/>
      <sheetName val="anexo 5"/>
      <sheetName val="anexo 4"/>
      <sheetName val="anexo 7"/>
      <sheetName val="anexo 6"/>
      <sheetName val="anexo9"/>
      <sheetName val="anexo 12"/>
      <sheetName val="ANEXO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a Rodríguez Lizcano" refreshedDate="44068.89492071759" createdVersion="5" refreshedVersion="5" minRefreshableVersion="3" recordCount="12" xr:uid="{00000000-000A-0000-FFFF-FFFF00000000}">
  <cacheSource type="worksheet">
    <worksheetSource name="Tabla1"/>
  </cacheSource>
  <cacheFields count="32">
    <cacheField name="No." numFmtId="0">
      <sharedItems containsSemiMixedTypes="0" containsString="0" containsNumber="1" containsInteger="1" minValue="1" maxValue="12"/>
    </cacheField>
    <cacheField name="Clase de evento" numFmtId="0">
      <sharedItems containsNonDate="0" containsBlank="1" count="3">
        <m/>
        <s v="AT" u="1"/>
        <s v="IT" u="1"/>
      </sharedItems>
    </cacheField>
    <cacheField name="Fecha" numFmtId="14">
      <sharedItems containsNonDate="0" containsString="0" containsBlank="1"/>
    </cacheField>
    <cacheField name="Mes de ocurrencia" numFmtId="0">
      <sharedItems containsSemiMixedTypes="0" containsString="0" containsNumber="1" containsInteger="1" minValue="1" maxValue="12" count="3">
        <n v="1"/>
        <n v="8" u="1"/>
        <n v="12" u="1"/>
      </sharedItems>
    </cacheField>
    <cacheField name="Día del evento" numFmtId="0">
      <sharedItems containsNonDate="0" containsBlank="1" count="3">
        <m/>
        <s v="Miércoles " u="1"/>
        <s v="Jueves" u="1"/>
      </sharedItems>
    </cacheField>
    <cacheField name="Jornada de ocurrencia" numFmtId="169">
      <sharedItems containsNonDate="0" containsBlank="1" count="2">
        <m/>
        <s v="18:01 - 11:59 Noche" u="1"/>
      </sharedItems>
    </cacheField>
    <cacheField name="Centro de trabajo" numFmtId="169">
      <sharedItems containsNonDate="0" containsBlank="1" count="3">
        <m/>
        <s v="Bodegas" u="1"/>
        <s v="Laboratorio Metrología" u="1"/>
      </sharedItems>
    </cacheField>
    <cacheField name="Número de identificación" numFmtId="3">
      <sharedItems containsNonDate="0" containsString="0" containsBlank="1"/>
    </cacheField>
    <cacheField name="Nombres y apellidos" numFmtId="0">
      <sharedItems containsNonDate="0" containsString="0" containsBlank="1"/>
    </cacheField>
    <cacheField name="Género" numFmtId="0">
      <sharedItems containsNonDate="0" containsBlank="1" count="3">
        <m/>
        <s v="M" u="1"/>
        <s v="F" u="1"/>
      </sharedItems>
    </cacheField>
    <cacheField name="Edad" numFmtId="0">
      <sharedItems containsNonDate="0" containsString="0" containsBlank="1" count="1">
        <m/>
      </sharedItems>
    </cacheField>
    <cacheField name="Fecha de Ingreso" numFmtId="14">
      <sharedItems containsNonDate="0" containsString="0" containsBlank="1"/>
    </cacheField>
    <cacheField name="Cargo" numFmtId="0">
      <sharedItems containsNonDate="0" containsBlank="1" count="3">
        <m/>
        <s v="PROFESIONA U" u="1"/>
        <s v="PROFESIONAL E" u="1"/>
      </sharedItems>
    </cacheField>
    <cacheField name="Dependencia" numFmtId="0">
      <sharedItems containsNonDate="0" containsString="0" containsBlank="1" count="1">
        <m/>
      </sharedItems>
    </cacheField>
    <cacheField name="Grupo de Trabajo" numFmtId="0">
      <sharedItems containsNonDate="0" containsString="0" containsBlank="1" count="1">
        <m/>
      </sharedItems>
    </cacheField>
    <cacheField name="Tipo de vinculación" numFmtId="0">
      <sharedItems containsNonDate="0" containsString="0" containsBlank="1"/>
    </cacheField>
    <cacheField name="Fecha de la investigación" numFmtId="0">
      <sharedItems containsNonDate="0" containsString="0" containsBlank="1"/>
    </cacheField>
    <cacheField name="Descripción del evento" numFmtId="0">
      <sharedItems containsNonDate="0" containsString="0" containsBlank="1"/>
    </cacheField>
    <cacheField name="Ciudad del evento" numFmtId="0">
      <sharedItems containsNonDate="0" containsBlank="1" count="3">
        <m/>
        <s v="BOGOTA" u="1"/>
        <s v="CALI" u="1"/>
      </sharedItems>
    </cacheField>
    <cacheField name="Tipo de evento" numFmtId="0">
      <sharedItems containsNonDate="0" containsBlank="1" count="3">
        <m/>
        <s v="Violencia" u="1"/>
        <s v="Recreativo o Cultural" u="1"/>
      </sharedItems>
    </cacheField>
    <cacheField name="Actividad propia del cargo" numFmtId="0">
      <sharedItems containsNonDate="0" containsBlank="1" count="3">
        <m/>
        <s v="Si" u="1"/>
        <s v="No" u="1"/>
      </sharedItems>
    </cacheField>
    <cacheField name="Actividad realizada en el momento de ocurrencia del evento" numFmtId="0">
      <sharedItems containsNonDate="0" containsString="0" containsBlank="1"/>
    </cacheField>
    <cacheField name="Jornada   habitual de Trabajo" numFmtId="0">
      <sharedItems containsNonDate="0" containsBlank="1" count="3">
        <m/>
        <s v="Nocturna" u="1"/>
        <s v="Diurna" u="1"/>
      </sharedItems>
    </cacheField>
    <cacheField name="Horas trabajadas al momento del evento" numFmtId="1">
      <sharedItems containsNonDate="0" containsString="0" containsBlank="1" containsNumber="1" containsInteger="1" minValue="4" maxValue="8" count="3">
        <m/>
        <n v="8" u="1"/>
        <n v="4" u="1"/>
      </sharedItems>
    </cacheField>
    <cacheField name="Sitio de ocurrencia" numFmtId="0">
      <sharedItems containsNonDate="0" containsBlank="1" count="3">
        <m/>
        <s v="Escaleras" u="1"/>
        <s v="Parqueaderos O Áreas De Circulación Vehicular" u="1"/>
      </sharedItems>
    </cacheField>
    <cacheField name="Naturaleza de la lesión" numFmtId="0">
      <sharedItems containsNonDate="0" containsBlank="1" count="3">
        <m/>
        <s v="Fracturas" u="1"/>
        <s v="Contusiones" u="1"/>
      </sharedItems>
    </cacheField>
    <cacheField name="Parte del cuerpo afectada" numFmtId="0">
      <sharedItems containsNonDate="0" containsBlank="1" count="3">
        <m/>
        <s v="Cara" u="1"/>
        <s v="Brazo" u="1"/>
      </sharedItems>
    </cacheField>
    <cacheField name="Agente de la lesión" numFmtId="0">
      <sharedItems containsNonDate="0" containsBlank="1" count="3">
        <m/>
        <s v="Instalaciones/Estructuras" u="1"/>
        <s v="Medios de transporte" u="1"/>
      </sharedItems>
    </cacheField>
    <cacheField name="Mecanismo de la lesión" numFmtId="0">
      <sharedItems containsNonDate="0" containsBlank="1" count="3">
        <m/>
        <s v="Caídas de personas" u="1"/>
        <s v="Exposición a, o contacto con, temperaturas extremas" u="1"/>
      </sharedItems>
    </cacheField>
    <cacheField name="Días de Incapacidad" numFmtId="0">
      <sharedItems containsNonDate="0" containsString="0" containsBlank="1"/>
    </cacheField>
    <cacheField name="Factor crítico_x000a_(Causa desencadenante del evento)" numFmtId="0">
      <sharedItems containsNonDate="0" containsString="0" containsBlank="1"/>
    </cacheField>
    <cacheField name="Acciones Preventivas /Correctiva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n v="1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2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3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4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5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6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7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8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9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10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11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12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0000000}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3">
  <location ref="U3:V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">
    <i>
      <x/>
    </i>
    <i t="grand">
      <x/>
    </i>
  </rowItems>
  <colItems count="1">
    <i/>
  </colItems>
  <dataFields count="1">
    <dataField name="Cuenta de Centro de trabajo" fld="6" subtotal="count" baseField="0" baseItem="0"/>
  </dataFields>
  <chartFormats count="1"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 dinámica1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9">
  <location ref="AT3:AU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8"/>
  </rowFields>
  <rowItems count="2">
    <i>
      <x/>
    </i>
    <i t="grand">
      <x/>
    </i>
  </rowItems>
  <colItems count="1">
    <i/>
  </colItems>
  <dataFields count="1">
    <dataField name="Cuenta de Ciudad del evento" fld="18" subtotal="count" baseField="0" baseItem="0"/>
  </dataFields>
  <chartFormats count="1">
    <chartFormat chart="1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Tabla dinámica1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9">
  <location ref="BH3:BI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3"/>
  </rowFields>
  <rowItems count="2">
    <i>
      <x/>
    </i>
    <i t="grand">
      <x/>
    </i>
  </rowItems>
  <colItems count="1">
    <i/>
  </colItems>
  <dataFields count="1">
    <dataField name="Cuenta de Horas trabajadas al momento del evento" fld="23" subtotal="count" baseField="0" baseItem="0"/>
  </dataFields>
  <chartFormats count="1">
    <chartFormat chart="2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F000000}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1">
  <location ref="P3:Q5" firstHeaderRow="1" firstDataRow="1" firstDataCol="1"/>
  <pivotFields count="32"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Items count="1">
    <i/>
  </colItems>
  <dataFields count="1">
    <dataField name="Cuenta de Jornada de ocurrencia" fld="5" subtotal="count" baseField="0" baseItem="0"/>
  </dataFields>
  <chartFormats count="1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E000000}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9">
  <location ref="K3:L5" firstHeaderRow="1" firstDataRow="1" firstDataCol="1"/>
  <pivotFields count="32"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">
    <i>
      <x/>
    </i>
    <i t="grand">
      <x/>
    </i>
  </rowItems>
  <colItems count="1">
    <i/>
  </colItems>
  <dataFields count="1">
    <dataField name="Cuenta de Día del evento" fld="4" subtotal="count" baseField="0" baseItem="0"/>
  </dataFields>
  <chartFormats count="1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Tabla dinámica1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1">
  <location ref="BL3:BM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4"/>
  </rowFields>
  <rowItems count="2">
    <i>
      <x/>
    </i>
    <i t="grand">
      <x/>
    </i>
  </rowItems>
  <colItems count="1">
    <i/>
  </colItems>
  <dataFields count="1">
    <dataField name="Cuenta de Sitio de ocurrencia" fld="24" subtotal="count" baseField="0" baseItem="0"/>
  </dataFields>
  <chartFormats count="1">
    <chartFormat chart="2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D000000}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F3:G5" firstHeaderRow="1" firstDataRow="1" firstDataCol="1"/>
  <pivotFields count="32"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Items count="1">
    <i/>
  </colItems>
  <dataFields count="1">
    <dataField name="Cuenta de Mes de ocurrencia" fld="3" subtotal="count" baseField="3" baseItem="1"/>
  </dataFields>
  <chartFormats count="1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 dinámica1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7">
  <location ref="BD3:BE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2"/>
  </rowFields>
  <rowItems count="2">
    <i>
      <x/>
    </i>
    <i t="grand">
      <x/>
    </i>
  </rowItems>
  <colItems count="1">
    <i/>
  </colItems>
  <dataFields count="1">
    <dataField name="Cuenta de Jornada   habitual de Trabajo" fld="22" subtotal="count" baseField="22" baseItem="1"/>
  </dataFields>
  <chartFormats count="1">
    <chartFormat chart="2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 dinámica1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>
  <location ref="AP3:AR6" firstHeaderRow="0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3"/>
    <field x="14"/>
  </rowFields>
  <rowItems count="3">
    <i>
      <x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Dependencia" fld="13" subtotal="count" baseField="0" baseItem="0"/>
    <dataField name="Cuenta de Grupo de Trabajo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 dinámica1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1">
  <location ref="AX3:AY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2">
    <i>
      <x/>
    </i>
    <i t="grand">
      <x/>
    </i>
  </rowItems>
  <colItems count="1">
    <i/>
  </colItems>
  <dataFields count="1">
    <dataField name="Cuenta de Tipo de evento" fld="19" subtotal="count" baseField="0" baseItem="0"/>
  </dataFields>
  <chartFormats count="1">
    <chartFormat chart="1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>
  <location ref="AE3:AF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">
    <i>
      <x/>
    </i>
    <i t="grand">
      <x/>
    </i>
  </rowItems>
  <colItems count="1">
    <i/>
  </colItems>
  <dataFields count="1">
    <dataField name="Cuenta de Edad" fld="10" subtotal="count" baseField="0" baseItem="0"/>
  </dataFields>
  <chartFormats count="1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C000000}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B3:C5" firstHeaderRow="1" firstDataRow="1" firstDataCol="1"/>
  <pivotFields count="32"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Clase de evento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B000000}" name="Tabla dinámica2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9">
  <location ref="CI3:CJ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</pivotFields>
  <rowFields count="1">
    <field x="28"/>
  </rowFields>
  <rowItems count="2">
    <i>
      <x/>
    </i>
    <i t="grand">
      <x/>
    </i>
  </rowItems>
  <colItems count="1">
    <i/>
  </colItems>
  <dataFields count="1">
    <dataField name="Cuenta de Mecanismo de la lesión" fld="28" subtotal="count" baseField="0" baseItem="0"/>
  </dataFields>
  <chartFormats count="1">
    <chartFormat chart="3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Tabla dinámica2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5">
  <location ref="BX3:BY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</pivotFields>
  <rowFields count="1">
    <field x="26"/>
  </rowFields>
  <rowItems count="2">
    <i>
      <x/>
    </i>
    <i t="grand">
      <x/>
    </i>
  </rowItems>
  <colItems count="1">
    <i/>
  </colItems>
  <dataFields count="1">
    <dataField name="Cuenta de Parte del cuerpo afectada" fld="26" subtotal="count" baseField="0" baseItem="0"/>
  </dataFields>
  <chartFormats count="1">
    <chartFormat chart="3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Tabla dinámica1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BS3:BT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5"/>
  </rowFields>
  <rowItems count="2">
    <i>
      <x/>
    </i>
    <i t="grand">
      <x/>
    </i>
  </rowItems>
  <colItems count="1">
    <i/>
  </colItems>
  <dataFields count="1">
    <dataField name="Cuenta de Naturaleza de la lesión" fld="25" subtotal="count" baseField="0" baseItem="0"/>
  </dataFields>
  <chartFormats count="1">
    <chartFormat chart="3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1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9">
  <location ref="AJ3:AK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2">
    <i>
      <x/>
    </i>
    <i t="grand">
      <x/>
    </i>
  </rowItems>
  <colItems count="1">
    <i/>
  </colItems>
  <dataFields count="1">
    <dataField name="Cuenta de Cargo" fld="12" subtotal="count" baseField="0" baseItem="0"/>
  </dataFields>
  <chartFormats count="1">
    <chartFormat chart="1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1000000}" name="Tabla dinámica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Z3:AA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2">
    <i>
      <x/>
    </i>
    <i t="grand">
      <x/>
    </i>
  </rowItems>
  <colItems count="1">
    <i/>
  </colItems>
  <dataFields count="1">
    <dataField name="Cuenta de Género" fld="9" subtotal="count" baseField="0" baseItem="0"/>
  </dataFields>
  <chartFormats count="1"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Tabla dinámica2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7">
  <location ref="CD3:CE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</pivotFields>
  <rowFields count="1">
    <field x="27"/>
  </rowFields>
  <rowItems count="2">
    <i>
      <x/>
    </i>
    <i t="grand">
      <x/>
    </i>
  </rowItems>
  <colItems count="1">
    <i/>
  </colItems>
  <dataFields count="1">
    <dataField name="Cuenta de Agente de la lesión" fld="27" subtotal="count" baseField="0" baseItem="0"/>
  </dataFields>
  <chartFormats count="1">
    <chartFormat chart="3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:AG18" totalsRowShown="0" headerRowDxfId="38" dataDxfId="36" headerRowBorderDxfId="37" tableBorderDxfId="35" totalsRowBorderDxfId="34">
  <tableColumns count="33">
    <tableColumn id="1" xr3:uid="{00000000-0010-0000-0000-000001000000}" name="No." dataDxfId="33"/>
    <tableColumn id="3" xr3:uid="{00000000-0010-0000-0000-000003000000}" name="Clase de evento" dataDxfId="32"/>
    <tableColumn id="29" xr3:uid="{00000000-0010-0000-0000-00001D000000}" name="Fecha_x000a_AAAA-MM-DD" dataDxfId="31"/>
    <tableColumn id="30" xr3:uid="{00000000-0010-0000-0000-00001E000000}" name="Mes de ocurrencia" dataDxfId="30">
      <calculatedColumnFormula>MONTH(Tabla1[[#This Row],[Fecha
AAAA-MM-DD]])</calculatedColumnFormula>
    </tableColumn>
    <tableColumn id="28" xr3:uid="{00000000-0010-0000-0000-00001C000000}" name="Día del evento" dataDxfId="29"/>
    <tableColumn id="33" xr3:uid="{00000000-0010-0000-0000-000021000000}" name="Jornada de ocurrencia" dataDxfId="28"/>
    <tableColumn id="24" xr3:uid="{00000000-0010-0000-0000-000018000000}" name="Centro de trabajo" dataDxfId="27"/>
    <tableColumn id="11" xr3:uid="{00000000-0010-0000-0000-00000B000000}" name="Número de identificación" dataDxfId="26"/>
    <tableColumn id="31" xr3:uid="{00000000-0010-0000-0000-00001F000000}" name="Nombres y apellidos" dataDxfId="25">
      <calculatedColumnFormula>VLOOKUP(Tabla1[[#This Row],[Número de identificación]],#REF!,2,FALSE)</calculatedColumnFormula>
    </tableColumn>
    <tableColumn id="10" xr3:uid="{00000000-0010-0000-0000-00000A000000}" name="Género" dataDxfId="24"/>
    <tableColumn id="2" xr3:uid="{00000000-0010-0000-0000-000002000000}" name="Edad" dataDxfId="23"/>
    <tableColumn id="6" xr3:uid="{00000000-0010-0000-0000-000006000000}" name="Fecha de Ingreso_x000a_AAAA-MM-DD" dataDxfId="22">
      <calculatedColumnFormula>VLOOKUP(Tabla1[[#This Row],[Número de identificación]],#REF!,22,FALSE)</calculatedColumnFormula>
    </tableColumn>
    <tableColumn id="12" xr3:uid="{00000000-0010-0000-0000-00000C000000}" name="Cargo" dataDxfId="21"/>
    <tableColumn id="26" xr3:uid="{00000000-0010-0000-0000-00001A000000}" name="Dependencia" dataDxfId="20">
      <calculatedColumnFormula>VLOOKUP(Tabla1[[#This Row],[Número de identificación]],#REF!,14,FALSE)</calculatedColumnFormula>
    </tableColumn>
    <tableColumn id="27" xr3:uid="{00000000-0010-0000-0000-00001B000000}" name="Grupo de Trabajo" dataDxfId="19">
      <calculatedColumnFormula>VLOOKUP(Tabla1[[#This Row],[Número de identificación]],#REF!,15,FALSE)</calculatedColumnFormula>
    </tableColumn>
    <tableColumn id="5" xr3:uid="{00000000-0010-0000-0000-000005000000}" name="Tipo de vinculación" dataDxfId="18">
      <calculatedColumnFormula>VLOOKUP(#REF!,#REF!,5)</calculatedColumnFormula>
    </tableColumn>
    <tableColumn id="34" xr3:uid="{00000000-0010-0000-0000-000022000000}" name="Fecha de la investigación" dataDxfId="17"/>
    <tableColumn id="14" xr3:uid="{00000000-0010-0000-0000-00000E000000}" name="Descripción del evento" dataDxfId="16"/>
    <tableColumn id="15" xr3:uid="{00000000-0010-0000-0000-00000F000000}" name="Ciudad del evento" dataDxfId="15"/>
    <tableColumn id="25" xr3:uid="{00000000-0010-0000-0000-000019000000}" name="Tipo de evento" dataDxfId="14"/>
    <tableColumn id="8" xr3:uid="{00000000-0010-0000-0000-000008000000}" name="Actividad realizada en el momento de ocurrencia del evento" dataDxfId="13"/>
    <tableColumn id="9" xr3:uid="{00000000-0010-0000-0000-000009000000}" name="Jornada   habitual de Trabajo" dataDxfId="12"/>
    <tableColumn id="13" xr3:uid="{00000000-0010-0000-0000-00000D000000}" name="Horas trabajadas al momento del evento" dataDxfId="11"/>
    <tableColumn id="16" xr3:uid="{00000000-0010-0000-0000-000010000000}" name="Sitio de ocurrencia" dataDxfId="10"/>
    <tableColumn id="17" xr3:uid="{00000000-0010-0000-0000-000011000000}" name="Naturaleza de la lesión" dataDxfId="9"/>
    <tableColumn id="18" xr3:uid="{00000000-0010-0000-0000-000012000000}" name="Parte del cuerpo afectada" dataDxfId="8"/>
    <tableColumn id="19" xr3:uid="{00000000-0010-0000-0000-000013000000}" name="Agente de la lesión" dataDxfId="7"/>
    <tableColumn id="32" xr3:uid="{00000000-0010-0000-0000-000020000000}" name="Mecanismo de la lesión" dataDxfId="6"/>
    <tableColumn id="20" xr3:uid="{00000000-0010-0000-0000-000014000000}" name="Días de Incapacidad" dataDxfId="5"/>
    <tableColumn id="21" xr3:uid="{00000000-0010-0000-0000-000015000000}" name="Factor crítico_x000a_(Causa desencadenante del evento)" dataDxfId="4"/>
    <tableColumn id="7" xr3:uid="{00000000-0010-0000-0000-000007000000}" name="Acciones Preventivas /Correctivas" dataDxfId="3"/>
    <tableColumn id="4" xr3:uid="{00000000-0010-0000-0000-000004000000}" name="Responsable del cumplimeinto" dataDxfId="2"/>
    <tableColumn id="22" xr3:uid="{00000000-0010-0000-0000-000016000000}" name="fecha de cumplimiento _x000a_AAAA-MM-D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drawing" Target="../drawings/drawing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19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AG18"/>
  <sheetViews>
    <sheetView showGridLines="0" tabSelected="1" topLeftCell="R1" zoomScale="80" zoomScaleNormal="80" workbookViewId="0">
      <selection activeCell="AF9" sqref="AF9"/>
    </sheetView>
  </sheetViews>
  <sheetFormatPr baseColWidth="10" defaultRowHeight="15" x14ac:dyDescent="0.25"/>
  <cols>
    <col min="1" max="1" width="6.42578125" bestFit="1" customWidth="1"/>
    <col min="2" max="2" width="10.42578125" customWidth="1"/>
    <col min="3" max="3" width="13.42578125" customWidth="1"/>
    <col min="4" max="4" width="11.7109375" customWidth="1"/>
    <col min="5" max="5" width="14.140625" customWidth="1"/>
    <col min="6" max="6" width="12.7109375" customWidth="1"/>
    <col min="7" max="7" width="24.5703125" customWidth="1"/>
    <col min="8" max="8" width="16.28515625" customWidth="1"/>
    <col min="9" max="9" width="47" customWidth="1"/>
    <col min="10" max="10" width="7.7109375" bestFit="1" customWidth="1"/>
    <col min="11" max="11" width="9" customWidth="1"/>
    <col min="12" max="12" width="19" customWidth="1"/>
    <col min="13" max="13" width="21.85546875" customWidth="1"/>
    <col min="14" max="14" width="17.140625" customWidth="1"/>
    <col min="15" max="15" width="15.28515625" customWidth="1"/>
    <col min="16" max="18" width="12.85546875" customWidth="1"/>
    <col min="19" max="19" width="16.5703125" customWidth="1"/>
    <col min="20" max="20" width="16.42578125" customWidth="1"/>
    <col min="21" max="21" width="21.140625" customWidth="1"/>
    <col min="22" max="22" width="14.42578125" customWidth="1"/>
    <col min="23" max="23" width="15.85546875" customWidth="1"/>
    <col min="24" max="24" width="12.42578125" customWidth="1"/>
    <col min="25" max="25" width="16.42578125" customWidth="1"/>
    <col min="26" max="26" width="16.5703125" customWidth="1"/>
    <col min="27" max="28" width="13.42578125" customWidth="1"/>
    <col min="29" max="29" width="13" customWidth="1"/>
    <col min="30" max="32" width="25.28515625" customWidth="1"/>
    <col min="33" max="33" width="20.85546875" customWidth="1"/>
  </cols>
  <sheetData>
    <row r="1" spans="1:33" ht="39.75" customHeight="1" thickBot="1" x14ac:dyDescent="0.3">
      <c r="A1" s="122"/>
      <c r="B1" s="123"/>
      <c r="C1" s="123"/>
      <c r="D1" s="123"/>
      <c r="E1" s="124"/>
      <c r="F1" s="140" t="s">
        <v>190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2"/>
      <c r="AF1" s="136" t="s">
        <v>188</v>
      </c>
      <c r="AG1" s="137"/>
    </row>
    <row r="2" spans="1:33" ht="39.75" customHeight="1" thickBot="1" x14ac:dyDescent="0.3">
      <c r="A2" s="125"/>
      <c r="B2" s="126"/>
      <c r="C2" s="126"/>
      <c r="D2" s="126"/>
      <c r="E2" s="127"/>
      <c r="F2" s="143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5"/>
      <c r="AF2" s="138" t="s">
        <v>189</v>
      </c>
      <c r="AG2" s="139"/>
    </row>
    <row r="3" spans="1:33" ht="41.25" customHeight="1" thickBot="1" x14ac:dyDescent="0.3">
      <c r="A3" s="128"/>
      <c r="B3" s="129"/>
      <c r="C3" s="129"/>
      <c r="D3" s="129"/>
      <c r="E3" s="130"/>
      <c r="F3" s="146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/>
      <c r="AF3" s="136" t="s">
        <v>192</v>
      </c>
      <c r="AG3" s="137"/>
    </row>
    <row r="4" spans="1:33" ht="15.75" thickBot="1" x14ac:dyDescent="0.3">
      <c r="A4" s="3"/>
      <c r="B4" s="3"/>
      <c r="C4" s="3"/>
      <c r="D4" s="4"/>
      <c r="E4" s="5"/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3" ht="26.25" customHeight="1" thickBot="1" x14ac:dyDescent="0.3">
      <c r="A5" s="133" t="s">
        <v>37</v>
      </c>
      <c r="B5" s="134"/>
      <c r="C5" s="134"/>
      <c r="D5" s="134"/>
      <c r="E5" s="134"/>
      <c r="F5" s="134"/>
      <c r="G5" s="135"/>
      <c r="H5" s="131" t="s">
        <v>42</v>
      </c>
      <c r="I5" s="131"/>
      <c r="J5" s="131"/>
      <c r="K5" s="131"/>
      <c r="L5" s="131"/>
      <c r="M5" s="131"/>
      <c r="N5" s="131"/>
      <c r="O5" s="131"/>
      <c r="P5" s="131"/>
      <c r="Q5" s="131" t="s">
        <v>43</v>
      </c>
      <c r="R5" s="131"/>
      <c r="S5" s="131"/>
      <c r="T5" s="131"/>
      <c r="U5" s="131"/>
      <c r="V5" s="131"/>
      <c r="W5" s="131"/>
      <c r="X5" s="131"/>
      <c r="Y5" s="131" t="s">
        <v>132</v>
      </c>
      <c r="Z5" s="131"/>
      <c r="AA5" s="131"/>
      <c r="AB5" s="131"/>
      <c r="AC5" s="131"/>
      <c r="AD5" s="132" t="s">
        <v>150</v>
      </c>
      <c r="AE5" s="132"/>
      <c r="AF5" s="132"/>
      <c r="AG5" s="132"/>
    </row>
    <row r="6" spans="1:33" s="2" customFormat="1" ht="49.5" customHeight="1" thickBot="1" x14ac:dyDescent="0.3">
      <c r="A6" s="2" t="s">
        <v>0</v>
      </c>
      <c r="B6" s="46" t="s">
        <v>120</v>
      </c>
      <c r="C6" s="46" t="s">
        <v>193</v>
      </c>
      <c r="D6" s="46" t="s">
        <v>36</v>
      </c>
      <c r="E6" s="46" t="s">
        <v>151</v>
      </c>
      <c r="F6" s="46" t="s">
        <v>122</v>
      </c>
      <c r="G6" s="46" t="s">
        <v>113</v>
      </c>
      <c r="H6" s="47" t="s">
        <v>33</v>
      </c>
      <c r="I6" s="46" t="s">
        <v>34</v>
      </c>
      <c r="J6" s="46" t="s">
        <v>35</v>
      </c>
      <c r="K6" s="46" t="s">
        <v>26</v>
      </c>
      <c r="L6" s="46" t="s">
        <v>191</v>
      </c>
      <c r="M6" s="46" t="s">
        <v>1</v>
      </c>
      <c r="N6" s="46" t="s">
        <v>25</v>
      </c>
      <c r="O6" s="46" t="s">
        <v>27</v>
      </c>
      <c r="P6" s="46" t="s">
        <v>2</v>
      </c>
      <c r="Q6" s="46" t="s">
        <v>149</v>
      </c>
      <c r="R6" s="46" t="s">
        <v>7</v>
      </c>
      <c r="S6" s="46" t="s">
        <v>8</v>
      </c>
      <c r="T6" s="46" t="s">
        <v>30</v>
      </c>
      <c r="U6" s="46" t="s">
        <v>3</v>
      </c>
      <c r="V6" s="97" t="s">
        <v>131</v>
      </c>
      <c r="W6" s="46" t="s">
        <v>6</v>
      </c>
      <c r="X6" s="46" t="s">
        <v>9</v>
      </c>
      <c r="Y6" s="46" t="s">
        <v>135</v>
      </c>
      <c r="Z6" s="46" t="s">
        <v>10</v>
      </c>
      <c r="AA6" s="46" t="s">
        <v>145</v>
      </c>
      <c r="AB6" s="46" t="s">
        <v>147</v>
      </c>
      <c r="AC6" s="46" t="s">
        <v>11</v>
      </c>
      <c r="AD6" s="46" t="s">
        <v>148</v>
      </c>
      <c r="AE6" s="46" t="s">
        <v>152</v>
      </c>
      <c r="AF6" s="46" t="s">
        <v>187</v>
      </c>
      <c r="AG6" s="46" t="s">
        <v>194</v>
      </c>
    </row>
    <row r="7" spans="1:33" s="7" customFormat="1" ht="40.5" customHeight="1" x14ac:dyDescent="0.25">
      <c r="A7" s="48">
        <v>1</v>
      </c>
      <c r="B7" s="49"/>
      <c r="C7" s="50"/>
      <c r="D7" s="51">
        <f>MONTH(Tabla1[[#This Row],[Fecha
AAAA-MM-DD]])</f>
        <v>1</v>
      </c>
      <c r="E7" s="52"/>
      <c r="F7" s="53"/>
      <c r="G7" s="53"/>
      <c r="H7" s="54"/>
      <c r="I7" s="51"/>
      <c r="J7" s="55"/>
      <c r="K7" s="55"/>
      <c r="L7" s="56"/>
      <c r="M7" s="55"/>
      <c r="N7" s="57"/>
      <c r="O7" s="57"/>
      <c r="P7" s="57"/>
      <c r="Q7" s="57"/>
      <c r="R7" s="52"/>
      <c r="S7" s="57"/>
      <c r="T7" s="57"/>
      <c r="U7" s="57"/>
      <c r="V7" s="40"/>
      <c r="W7" s="58"/>
      <c r="X7" s="57"/>
      <c r="Y7" s="52"/>
      <c r="Z7" s="52"/>
      <c r="AA7" s="52"/>
      <c r="AB7" s="52"/>
      <c r="AC7" s="52"/>
      <c r="AD7" s="42"/>
      <c r="AE7" s="118"/>
      <c r="AF7" s="118"/>
      <c r="AG7" s="59"/>
    </row>
    <row r="8" spans="1:33" s="7" customFormat="1" ht="40.5" customHeight="1" x14ac:dyDescent="0.25">
      <c r="A8" s="63">
        <v>2</v>
      </c>
      <c r="B8" s="64"/>
      <c r="C8" s="65"/>
      <c r="D8" s="66">
        <f>MONTH(Tabla1[[#This Row],[Fecha
AAAA-MM-DD]])</f>
        <v>1</v>
      </c>
      <c r="E8" s="28"/>
      <c r="F8" s="29"/>
      <c r="G8" s="29"/>
      <c r="H8" s="67"/>
      <c r="I8" s="68"/>
      <c r="J8" s="30"/>
      <c r="K8" s="30"/>
      <c r="L8" s="69"/>
      <c r="M8" s="30"/>
      <c r="N8" s="31"/>
      <c r="O8" s="31"/>
      <c r="P8" s="31"/>
      <c r="Q8" s="96"/>
      <c r="R8" s="27"/>
      <c r="S8" s="31"/>
      <c r="T8" s="31"/>
      <c r="U8" s="32"/>
      <c r="V8" s="96"/>
      <c r="W8" s="70"/>
      <c r="X8" s="31"/>
      <c r="Y8" s="27"/>
      <c r="Z8" s="27"/>
      <c r="AA8" s="27"/>
      <c r="AB8" s="27"/>
      <c r="AC8" s="27"/>
      <c r="AD8" s="8"/>
      <c r="AE8" s="119"/>
      <c r="AF8" s="119"/>
      <c r="AG8" s="71"/>
    </row>
    <row r="9" spans="1:33" s="7" customFormat="1" ht="40.5" customHeight="1" x14ac:dyDescent="0.25">
      <c r="A9" s="60">
        <v>3</v>
      </c>
      <c r="B9" s="33"/>
      <c r="C9" s="34"/>
      <c r="D9" s="35">
        <f>MONTH(Tabla1[[#This Row],[Fecha
AAAA-MM-DD]])</f>
        <v>1</v>
      </c>
      <c r="E9" s="36"/>
      <c r="F9" s="37"/>
      <c r="G9" s="37"/>
      <c r="H9" s="61"/>
      <c r="I9" s="45"/>
      <c r="J9" s="38"/>
      <c r="K9" s="38"/>
      <c r="L9" s="43"/>
      <c r="M9" s="38"/>
      <c r="N9" s="39"/>
      <c r="O9" s="39"/>
      <c r="P9" s="39"/>
      <c r="Q9" s="90"/>
      <c r="R9" s="41"/>
      <c r="S9" s="39"/>
      <c r="T9" s="39"/>
      <c r="U9" s="40"/>
      <c r="V9" s="90"/>
      <c r="W9" s="44"/>
      <c r="X9" s="39"/>
      <c r="Y9" s="41"/>
      <c r="Z9" s="41"/>
      <c r="AA9" s="41"/>
      <c r="AB9" s="41"/>
      <c r="AC9" s="41"/>
      <c r="AD9" s="87"/>
      <c r="AE9" s="120"/>
      <c r="AF9" s="120"/>
      <c r="AG9" s="62"/>
    </row>
    <row r="10" spans="1:33" s="7" customFormat="1" ht="40.5" customHeight="1" x14ac:dyDescent="0.25">
      <c r="A10" s="63">
        <v>4</v>
      </c>
      <c r="B10" s="64"/>
      <c r="C10" s="65"/>
      <c r="D10" s="66">
        <f>MONTH(Tabla1[[#This Row],[Fecha
AAAA-MM-DD]])</f>
        <v>1</v>
      </c>
      <c r="E10" s="28"/>
      <c r="F10" s="29"/>
      <c r="G10" s="29"/>
      <c r="H10" s="67"/>
      <c r="I10" s="68"/>
      <c r="J10" s="30"/>
      <c r="K10" s="30"/>
      <c r="L10" s="69"/>
      <c r="M10" s="30"/>
      <c r="N10" s="31"/>
      <c r="O10" s="31"/>
      <c r="P10" s="31"/>
      <c r="Q10" s="96"/>
      <c r="R10" s="27"/>
      <c r="S10" s="31"/>
      <c r="T10" s="31"/>
      <c r="U10" s="32"/>
      <c r="V10" s="96"/>
      <c r="W10" s="70"/>
      <c r="X10" s="31"/>
      <c r="Y10" s="27"/>
      <c r="Z10" s="27"/>
      <c r="AA10" s="27"/>
      <c r="AB10" s="27"/>
      <c r="AC10" s="27"/>
      <c r="AD10" s="8"/>
      <c r="AE10" s="119"/>
      <c r="AF10" s="119"/>
      <c r="AG10" s="71"/>
    </row>
    <row r="11" spans="1:33" s="7" customFormat="1" ht="40.5" customHeight="1" x14ac:dyDescent="0.25">
      <c r="A11" s="60">
        <v>5</v>
      </c>
      <c r="B11" s="33"/>
      <c r="C11" s="34"/>
      <c r="D11" s="35">
        <f>MONTH(Tabla1[[#This Row],[Fecha
AAAA-MM-DD]])</f>
        <v>1</v>
      </c>
      <c r="E11" s="36"/>
      <c r="F11" s="37"/>
      <c r="G11" s="37"/>
      <c r="H11" s="61"/>
      <c r="I11" s="45"/>
      <c r="J11" s="38"/>
      <c r="K11" s="38"/>
      <c r="L11" s="43"/>
      <c r="M11" s="38"/>
      <c r="N11" s="39"/>
      <c r="O11" s="39"/>
      <c r="P11" s="39"/>
      <c r="Q11" s="90"/>
      <c r="R11" s="41"/>
      <c r="S11" s="39"/>
      <c r="T11" s="39"/>
      <c r="U11" s="40"/>
      <c r="V11" s="90"/>
      <c r="W11" s="44"/>
      <c r="X11" s="39"/>
      <c r="Y11" s="41"/>
      <c r="Z11" s="41"/>
      <c r="AA11" s="41"/>
      <c r="AB11" s="41"/>
      <c r="AC11" s="41"/>
      <c r="AD11" s="87"/>
      <c r="AE11" s="120"/>
      <c r="AF11" s="120"/>
      <c r="AG11" s="62"/>
    </row>
    <row r="12" spans="1:33" s="7" customFormat="1" ht="40.5" customHeight="1" x14ac:dyDescent="0.25">
      <c r="A12" s="63">
        <v>6</v>
      </c>
      <c r="B12" s="64"/>
      <c r="C12" s="65"/>
      <c r="D12" s="66">
        <f>MONTH(Tabla1[[#This Row],[Fecha
AAAA-MM-DD]])</f>
        <v>1</v>
      </c>
      <c r="E12" s="28"/>
      <c r="F12" s="29"/>
      <c r="G12" s="29"/>
      <c r="H12" s="67"/>
      <c r="I12" s="68"/>
      <c r="J12" s="30"/>
      <c r="K12" s="30"/>
      <c r="L12" s="69"/>
      <c r="M12" s="30"/>
      <c r="N12" s="31"/>
      <c r="O12" s="31"/>
      <c r="P12" s="31"/>
      <c r="Q12" s="96"/>
      <c r="R12" s="27"/>
      <c r="S12" s="31"/>
      <c r="T12" s="31"/>
      <c r="U12" s="32"/>
      <c r="V12" s="96"/>
      <c r="W12" s="70"/>
      <c r="X12" s="31"/>
      <c r="Y12" s="27"/>
      <c r="Z12" s="27"/>
      <c r="AA12" s="27"/>
      <c r="AB12" s="27"/>
      <c r="AC12" s="27"/>
      <c r="AD12" s="8"/>
      <c r="AE12" s="119"/>
      <c r="AF12" s="119"/>
      <c r="AG12" s="71"/>
    </row>
    <row r="13" spans="1:33" s="7" customFormat="1" ht="40.5" customHeight="1" x14ac:dyDescent="0.25">
      <c r="A13" s="60">
        <v>7</v>
      </c>
      <c r="B13" s="33"/>
      <c r="C13" s="34"/>
      <c r="D13" s="35">
        <f>MONTH(Tabla1[[#This Row],[Fecha
AAAA-MM-DD]])</f>
        <v>1</v>
      </c>
      <c r="E13" s="36"/>
      <c r="F13" s="37"/>
      <c r="G13" s="37"/>
      <c r="H13" s="61"/>
      <c r="I13" s="45"/>
      <c r="J13" s="38"/>
      <c r="K13" s="38"/>
      <c r="L13" s="43"/>
      <c r="M13" s="38"/>
      <c r="N13" s="39"/>
      <c r="O13" s="39"/>
      <c r="P13" s="39"/>
      <c r="Q13" s="90"/>
      <c r="R13" s="41"/>
      <c r="S13" s="39"/>
      <c r="T13" s="39"/>
      <c r="U13" s="40"/>
      <c r="V13" s="90"/>
      <c r="W13" s="44"/>
      <c r="X13" s="39"/>
      <c r="Y13" s="41"/>
      <c r="Z13" s="41"/>
      <c r="AA13" s="41"/>
      <c r="AB13" s="41"/>
      <c r="AC13" s="41"/>
      <c r="AD13" s="87"/>
      <c r="AE13" s="120"/>
      <c r="AF13" s="120"/>
      <c r="AG13" s="62"/>
    </row>
    <row r="14" spans="1:33" s="7" customFormat="1" ht="40.5" customHeight="1" x14ac:dyDescent="0.25">
      <c r="A14" s="63">
        <v>8</v>
      </c>
      <c r="B14" s="64"/>
      <c r="C14" s="65"/>
      <c r="D14" s="66">
        <f>MONTH(Tabla1[[#This Row],[Fecha
AAAA-MM-DD]])</f>
        <v>1</v>
      </c>
      <c r="E14" s="28"/>
      <c r="F14" s="29"/>
      <c r="G14" s="29"/>
      <c r="H14" s="67"/>
      <c r="I14" s="68"/>
      <c r="J14" s="30"/>
      <c r="K14" s="30"/>
      <c r="L14" s="69"/>
      <c r="M14" s="30"/>
      <c r="N14" s="31"/>
      <c r="O14" s="31"/>
      <c r="P14" s="31"/>
      <c r="Q14" s="96"/>
      <c r="R14" s="27"/>
      <c r="S14" s="31"/>
      <c r="T14" s="31"/>
      <c r="U14" s="32"/>
      <c r="V14" s="96"/>
      <c r="W14" s="70"/>
      <c r="X14" s="31"/>
      <c r="Y14" s="27"/>
      <c r="Z14" s="27"/>
      <c r="AA14" s="27"/>
      <c r="AB14" s="27"/>
      <c r="AC14" s="27"/>
      <c r="AD14" s="8"/>
      <c r="AE14" s="119"/>
      <c r="AF14" s="119"/>
      <c r="AG14" s="71"/>
    </row>
    <row r="15" spans="1:33" s="9" customFormat="1" ht="40.5" customHeight="1" x14ac:dyDescent="0.2">
      <c r="A15" s="60">
        <v>9</v>
      </c>
      <c r="B15" s="33"/>
      <c r="C15" s="34"/>
      <c r="D15" s="35">
        <f>MONTH(Tabla1[[#This Row],[Fecha
AAAA-MM-DD]])</f>
        <v>1</v>
      </c>
      <c r="E15" s="36"/>
      <c r="F15" s="37"/>
      <c r="G15" s="37"/>
      <c r="H15" s="61"/>
      <c r="I15" s="89"/>
      <c r="J15" s="38"/>
      <c r="K15" s="38"/>
      <c r="L15" s="43"/>
      <c r="M15" s="38"/>
      <c r="N15" s="39"/>
      <c r="O15" s="39"/>
      <c r="P15" s="39"/>
      <c r="Q15" s="90"/>
      <c r="R15" s="41"/>
      <c r="S15" s="39"/>
      <c r="T15" s="39"/>
      <c r="U15" s="40"/>
      <c r="V15" s="90"/>
      <c r="W15" s="44"/>
      <c r="X15" s="39"/>
      <c r="Y15" s="41"/>
      <c r="Z15" s="41"/>
      <c r="AA15" s="41"/>
      <c r="AB15" s="41"/>
      <c r="AC15" s="41"/>
      <c r="AD15" s="87"/>
      <c r="AE15" s="120"/>
      <c r="AF15" s="120"/>
      <c r="AG15" s="62"/>
    </row>
    <row r="16" spans="1:33" s="9" customFormat="1" ht="40.5" customHeight="1" x14ac:dyDescent="0.2">
      <c r="A16" s="63">
        <v>10</v>
      </c>
      <c r="B16" s="64"/>
      <c r="C16" s="65"/>
      <c r="D16" s="66">
        <f>MONTH(Tabla1[[#This Row],[Fecha
AAAA-MM-DD]])</f>
        <v>1</v>
      </c>
      <c r="E16" s="28"/>
      <c r="F16" s="29"/>
      <c r="G16" s="29"/>
      <c r="H16" s="67"/>
      <c r="I16" s="68"/>
      <c r="J16" s="30"/>
      <c r="K16" s="30"/>
      <c r="L16" s="69"/>
      <c r="M16" s="30"/>
      <c r="N16" s="31"/>
      <c r="O16" s="31"/>
      <c r="P16" s="31"/>
      <c r="Q16" s="96"/>
      <c r="R16" s="27"/>
      <c r="S16" s="31"/>
      <c r="T16" s="31"/>
      <c r="U16" s="32"/>
      <c r="V16" s="96"/>
      <c r="W16" s="70"/>
      <c r="X16" s="31"/>
      <c r="Y16" s="27"/>
      <c r="Z16" s="27"/>
      <c r="AA16" s="27"/>
      <c r="AB16" s="27"/>
      <c r="AC16" s="27"/>
      <c r="AD16" s="8"/>
      <c r="AE16" s="119"/>
      <c r="AF16" s="119"/>
      <c r="AG16" s="71"/>
    </row>
    <row r="17" spans="1:33" s="9" customFormat="1" ht="40.5" customHeight="1" x14ac:dyDescent="0.2">
      <c r="A17" s="60">
        <v>11</v>
      </c>
      <c r="B17" s="33"/>
      <c r="C17" s="34"/>
      <c r="D17" s="35">
        <f>MONTH(Tabla1[[#This Row],[Fecha
AAAA-MM-DD]])</f>
        <v>1</v>
      </c>
      <c r="E17" s="36"/>
      <c r="F17" s="37"/>
      <c r="G17" s="37"/>
      <c r="H17" s="61"/>
      <c r="I17" s="45"/>
      <c r="J17" s="38"/>
      <c r="K17" s="38"/>
      <c r="L17" s="43"/>
      <c r="M17" s="38"/>
      <c r="N17" s="39"/>
      <c r="O17" s="39"/>
      <c r="P17" s="39"/>
      <c r="Q17" s="90"/>
      <c r="R17" s="41"/>
      <c r="S17" s="39"/>
      <c r="T17" s="39"/>
      <c r="U17" s="40"/>
      <c r="V17" s="90"/>
      <c r="W17" s="44"/>
      <c r="X17" s="39"/>
      <c r="Y17" s="41"/>
      <c r="Z17" s="41"/>
      <c r="AA17" s="41"/>
      <c r="AB17" s="41"/>
      <c r="AC17" s="41"/>
      <c r="AD17" s="87"/>
      <c r="AE17" s="120"/>
      <c r="AF17" s="120"/>
      <c r="AG17" s="62"/>
    </row>
    <row r="18" spans="1:33" s="9" customFormat="1" ht="40.5" customHeight="1" thickBot="1" x14ac:dyDescent="0.25">
      <c r="A18" s="72">
        <v>12</v>
      </c>
      <c r="B18" s="73"/>
      <c r="C18" s="74"/>
      <c r="D18" s="75">
        <f>MONTH(Tabla1[[#This Row],[Fecha
AAAA-MM-DD]])</f>
        <v>1</v>
      </c>
      <c r="E18" s="76"/>
      <c r="F18" s="77"/>
      <c r="G18" s="77"/>
      <c r="H18" s="78"/>
      <c r="I18" s="79"/>
      <c r="J18" s="80"/>
      <c r="K18" s="80"/>
      <c r="L18" s="81"/>
      <c r="M18" s="80"/>
      <c r="N18" s="82"/>
      <c r="O18" s="82"/>
      <c r="P18" s="82"/>
      <c r="Q18" s="96"/>
      <c r="R18" s="83"/>
      <c r="S18" s="82"/>
      <c r="T18" s="82"/>
      <c r="U18" s="84"/>
      <c r="V18" s="96"/>
      <c r="W18" s="85"/>
      <c r="X18" s="82"/>
      <c r="Y18" s="83"/>
      <c r="Z18" s="83"/>
      <c r="AA18" s="83"/>
      <c r="AB18" s="83"/>
      <c r="AC18" s="83"/>
      <c r="AD18" s="88"/>
      <c r="AE18" s="121"/>
      <c r="AF18" s="121"/>
      <c r="AG18" s="86"/>
    </row>
  </sheetData>
  <mergeCells count="10">
    <mergeCell ref="A1:E3"/>
    <mergeCell ref="H5:P5"/>
    <mergeCell ref="Y5:AC5"/>
    <mergeCell ref="AD5:AG5"/>
    <mergeCell ref="Q5:X5"/>
    <mergeCell ref="A5:G5"/>
    <mergeCell ref="AF1:AG1"/>
    <mergeCell ref="AF2:AG2"/>
    <mergeCell ref="AF3:AG3"/>
    <mergeCell ref="F1:AE3"/>
  </mergeCells>
  <conditionalFormatting sqref="Y7:Z18">
    <cfRule type="expression" dxfId="0" priority="8" stopIfTrue="1">
      <formula>"SI,B1&gt;=1"</formula>
    </cfRule>
  </conditionalFormatting>
  <pageMargins left="0.70866141732283472" right="0.70866141732283472" top="0.74803149606299213" bottom="0.74803149606299213" header="0.31496062992125984" footer="0.31496062992125984"/>
  <pageSetup scale="16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DESPLEGABLES!$G$2:$G$7</xm:f>
          </x14:formula1>
          <xm:sqref>G7:G18</xm:sqref>
        </x14:dataValidation>
        <x14:dataValidation type="list" allowBlank="1" showInputMessage="1" showErrorMessage="1" xr:uid="{00000000-0002-0000-0000-000001000000}">
          <x14:formula1>
            <xm:f>DESPLEGABLES!$I$2:$I$3</xm:f>
          </x14:formula1>
          <xm:sqref>J7:J18</xm:sqref>
        </x14:dataValidation>
        <x14:dataValidation type="list" allowBlank="1" showInputMessage="1" showErrorMessage="1" xr:uid="{00000000-0002-0000-0000-000002000000}">
          <x14:formula1>
            <xm:f>DESPLEGABLES!$A$2:$A$3</xm:f>
          </x14:formula1>
          <xm:sqref>B7:B18</xm:sqref>
        </x14:dataValidation>
        <x14:dataValidation type="list" allowBlank="1" showInputMessage="1" showErrorMessage="1" xr:uid="{00000000-0002-0000-0000-000003000000}">
          <x14:formula1>
            <xm:f>DESPLEGABLES!$C$2:$C$8</xm:f>
          </x14:formula1>
          <xm:sqref>E7:E18</xm:sqref>
        </x14:dataValidation>
        <x14:dataValidation type="list" allowBlank="1" showInputMessage="1" showErrorMessage="1" xr:uid="{00000000-0002-0000-0000-000004000000}">
          <x14:formula1>
            <xm:f>DESPLEGABLES!$E$2:$E$5</xm:f>
          </x14:formula1>
          <xm:sqref>F7:F18</xm:sqref>
        </x14:dataValidation>
        <x14:dataValidation type="list" allowBlank="1" showInputMessage="1" showErrorMessage="1" xr:uid="{00000000-0002-0000-0000-000005000000}">
          <x14:formula1>
            <xm:f>DESPLEGABLES!$K$2:$K$3</xm:f>
          </x14:formula1>
          <xm:sqref>P7:P18</xm:sqref>
        </x14:dataValidation>
        <x14:dataValidation type="list" allowBlank="1" showInputMessage="1" showErrorMessage="1" xr:uid="{00000000-0002-0000-0000-000006000000}">
          <x14:formula1>
            <xm:f>DESPLEGABLES!$M$2:$M$6</xm:f>
          </x14:formula1>
          <xm:sqref>T7:T18</xm:sqref>
        </x14:dataValidation>
        <x14:dataValidation type="list" allowBlank="1" showInputMessage="1" showErrorMessage="1" xr:uid="{00000000-0002-0000-0000-000007000000}">
          <x14:formula1>
            <xm:f>DESPLEGABLES!$S$2:$S$10</xm:f>
          </x14:formula1>
          <xm:sqref>X7:X18</xm:sqref>
        </x14:dataValidation>
        <x14:dataValidation type="list" allowBlank="1" showInputMessage="1" showErrorMessage="1" xr:uid="{00000000-0002-0000-0000-000008000000}">
          <x14:formula1>
            <xm:f>DESPLEGABLES!$U$2:$U$13</xm:f>
          </x14:formula1>
          <xm:sqref>Y7:Y18</xm:sqref>
        </x14:dataValidation>
        <x14:dataValidation type="list" allowBlank="1" showInputMessage="1" showErrorMessage="1" xr:uid="{00000000-0002-0000-0000-000009000000}">
          <x14:formula1>
            <xm:f>DESPLEGABLES!$W$2:$W$23</xm:f>
          </x14:formula1>
          <xm:sqref>Z7:Z18</xm:sqref>
        </x14:dataValidation>
        <x14:dataValidation type="list" allowBlank="1" showInputMessage="1" showErrorMessage="1" xr:uid="{00000000-0002-0000-0000-00000A000000}">
          <x14:formula1>
            <xm:f>DESPLEGABLES!$Y$2:$Y$11</xm:f>
          </x14:formula1>
          <xm:sqref>AA7:AA18</xm:sqref>
        </x14:dataValidation>
        <x14:dataValidation type="list" allowBlank="1" showInputMessage="1" showErrorMessage="1" xr:uid="{00000000-0002-0000-0000-00000B000000}">
          <x14:formula1>
            <xm:f>DESPLEGABLES!$AA$2:$AA$11</xm:f>
          </x14:formula1>
          <xm:sqref>AB7:AB18</xm:sqref>
        </x14:dataValidation>
        <x14:dataValidation type="list" allowBlank="1" showInputMessage="1" showErrorMessage="1" xr:uid="{00000000-0002-0000-0000-00000C000000}">
          <x14:formula1>
            <xm:f>DESPLEGABLES!$Q$2:$Q$4</xm:f>
          </x14:formula1>
          <xm:sqref>V7:V18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</sheetPr>
  <dimension ref="B3:CJ6"/>
  <sheetViews>
    <sheetView workbookViewId="0">
      <selection activeCell="G9" sqref="G9"/>
    </sheetView>
  </sheetViews>
  <sheetFormatPr baseColWidth="10" defaultRowHeight="15" x14ac:dyDescent="0.25"/>
  <cols>
    <col min="2" max="2" width="17.5703125" bestFit="1" customWidth="1"/>
    <col min="3" max="3" width="24.85546875" bestFit="1" customWidth="1"/>
    <col min="6" max="6" width="17.5703125" customWidth="1"/>
    <col min="7" max="7" width="27.140625" customWidth="1"/>
    <col min="8" max="8" width="12.5703125" bestFit="1" customWidth="1"/>
    <col min="11" max="11" width="17.5703125" customWidth="1"/>
    <col min="12" max="12" width="23.5703125" bestFit="1" customWidth="1"/>
    <col min="16" max="16" width="17.5703125" customWidth="1"/>
    <col min="17" max="17" width="30.140625" bestFit="1" customWidth="1"/>
    <col min="21" max="21" width="17.5703125" customWidth="1"/>
    <col min="22" max="22" width="26.140625" bestFit="1" customWidth="1"/>
    <col min="26" max="26" width="17.5703125" customWidth="1"/>
    <col min="27" max="27" width="17.28515625" customWidth="1"/>
    <col min="31" max="31" width="17.5703125" bestFit="1" customWidth="1"/>
    <col min="32" max="32" width="14.7109375" customWidth="1"/>
    <col min="36" max="36" width="17.5703125" bestFit="1" customWidth="1"/>
    <col min="37" max="37" width="15.42578125" bestFit="1" customWidth="1"/>
    <col min="42" max="42" width="17.5703125" bestFit="1" customWidth="1"/>
    <col min="43" max="43" width="22.42578125" bestFit="1" customWidth="1"/>
    <col min="44" max="44" width="26" bestFit="1" customWidth="1"/>
    <col min="46" max="46" width="17.5703125" customWidth="1"/>
    <col min="47" max="47" width="27" bestFit="1" customWidth="1"/>
    <col min="48" max="48" width="26" bestFit="1" customWidth="1"/>
    <col min="50" max="50" width="17.5703125" customWidth="1"/>
    <col min="51" max="51" width="24" bestFit="1" customWidth="1"/>
    <col min="56" max="56" width="17.5703125" customWidth="1"/>
    <col min="57" max="57" width="36.140625" bestFit="1" customWidth="1"/>
    <col min="60" max="60" width="17.5703125" customWidth="1"/>
    <col min="61" max="61" width="47.140625" bestFit="1" customWidth="1"/>
    <col min="64" max="64" width="17.5703125" customWidth="1"/>
    <col min="65" max="65" width="27.28515625" bestFit="1" customWidth="1"/>
    <col min="71" max="71" width="17.5703125" customWidth="1"/>
    <col min="72" max="72" width="31" bestFit="1" customWidth="1"/>
    <col min="76" max="76" width="17.5703125" customWidth="1"/>
    <col min="77" max="77" width="33.5703125" bestFit="1" customWidth="1"/>
    <col min="82" max="82" width="17.5703125" customWidth="1"/>
    <col min="83" max="83" width="27.85546875" customWidth="1"/>
    <col min="87" max="87" width="17.5703125" customWidth="1"/>
    <col min="88" max="88" width="31.85546875" bestFit="1" customWidth="1"/>
    <col min="95" max="95" width="25.85546875" customWidth="1"/>
  </cols>
  <sheetData>
    <row r="3" spans="2:88" x14ac:dyDescent="0.25">
      <c r="B3" s="93" t="s">
        <v>157</v>
      </c>
      <c r="C3" t="s">
        <v>156</v>
      </c>
      <c r="F3" s="93" t="s">
        <v>157</v>
      </c>
      <c r="G3" t="s">
        <v>177</v>
      </c>
      <c r="K3" s="93" t="s">
        <v>157</v>
      </c>
      <c r="L3" t="s">
        <v>160</v>
      </c>
      <c r="P3" s="93" t="s">
        <v>157</v>
      </c>
      <c r="Q3" t="s">
        <v>161</v>
      </c>
      <c r="U3" s="93" t="s">
        <v>157</v>
      </c>
      <c r="V3" t="s">
        <v>162</v>
      </c>
      <c r="Z3" s="93" t="s">
        <v>157</v>
      </c>
      <c r="AA3" t="s">
        <v>163</v>
      </c>
      <c r="AE3" s="93" t="s">
        <v>157</v>
      </c>
      <c r="AF3" t="s">
        <v>164</v>
      </c>
      <c r="AJ3" s="93" t="s">
        <v>157</v>
      </c>
      <c r="AK3" t="s">
        <v>165</v>
      </c>
      <c r="AP3" s="93" t="s">
        <v>157</v>
      </c>
      <c r="AQ3" t="s">
        <v>166</v>
      </c>
      <c r="AR3" t="s">
        <v>167</v>
      </c>
      <c r="AT3" s="93" t="s">
        <v>157</v>
      </c>
      <c r="AU3" t="s">
        <v>168</v>
      </c>
      <c r="AX3" s="93" t="s">
        <v>157</v>
      </c>
      <c r="AY3" t="s">
        <v>169</v>
      </c>
      <c r="BD3" s="93" t="s">
        <v>157</v>
      </c>
      <c r="BE3" t="s">
        <v>170</v>
      </c>
      <c r="BH3" s="93" t="s">
        <v>157</v>
      </c>
      <c r="BI3" t="s">
        <v>171</v>
      </c>
      <c r="BL3" s="93" t="s">
        <v>157</v>
      </c>
      <c r="BM3" t="s">
        <v>172</v>
      </c>
      <c r="BS3" s="93" t="s">
        <v>157</v>
      </c>
      <c r="BT3" t="s">
        <v>173</v>
      </c>
      <c r="BX3" s="93" t="s">
        <v>157</v>
      </c>
      <c r="BY3" t="s">
        <v>174</v>
      </c>
      <c r="CD3" s="93" t="s">
        <v>157</v>
      </c>
      <c r="CE3" t="s">
        <v>175</v>
      </c>
      <c r="CI3" s="93" t="s">
        <v>157</v>
      </c>
      <c r="CJ3" t="s">
        <v>176</v>
      </c>
    </row>
    <row r="4" spans="2:88" x14ac:dyDescent="0.25">
      <c r="B4" s="94" t="s">
        <v>158</v>
      </c>
      <c r="F4" s="94">
        <v>1</v>
      </c>
      <c r="G4">
        <v>12</v>
      </c>
      <c r="K4" s="94" t="s">
        <v>158</v>
      </c>
      <c r="P4" s="94" t="s">
        <v>158</v>
      </c>
      <c r="U4" s="94" t="s">
        <v>158</v>
      </c>
      <c r="Z4" s="94" t="s">
        <v>158</v>
      </c>
      <c r="AE4" s="94" t="s">
        <v>158</v>
      </c>
      <c r="AJ4" s="94" t="s">
        <v>158</v>
      </c>
      <c r="AP4" s="94" t="s">
        <v>158</v>
      </c>
      <c r="AT4" s="94" t="s">
        <v>158</v>
      </c>
      <c r="AX4" s="94" t="s">
        <v>158</v>
      </c>
      <c r="BD4" s="94" t="s">
        <v>158</v>
      </c>
      <c r="BH4" s="94" t="s">
        <v>158</v>
      </c>
      <c r="BL4" s="94" t="s">
        <v>158</v>
      </c>
      <c r="BS4" s="94" t="s">
        <v>158</v>
      </c>
      <c r="BX4" s="94" t="s">
        <v>158</v>
      </c>
      <c r="CD4" s="94" t="s">
        <v>158</v>
      </c>
      <c r="CI4" s="94" t="s">
        <v>158</v>
      </c>
    </row>
    <row r="5" spans="2:88" ht="51" customHeight="1" x14ac:dyDescent="0.25">
      <c r="B5" s="94" t="s">
        <v>159</v>
      </c>
      <c r="F5" s="94" t="s">
        <v>159</v>
      </c>
      <c r="G5">
        <v>12</v>
      </c>
      <c r="K5" s="94" t="s">
        <v>159</v>
      </c>
      <c r="P5" s="94" t="s">
        <v>159</v>
      </c>
      <c r="U5" s="94" t="s">
        <v>159</v>
      </c>
      <c r="Z5" s="94" t="s">
        <v>159</v>
      </c>
      <c r="AE5" s="94" t="s">
        <v>159</v>
      </c>
      <c r="AJ5" s="94" t="s">
        <v>159</v>
      </c>
      <c r="AP5" s="95" t="s">
        <v>158</v>
      </c>
      <c r="AT5" s="94" t="s">
        <v>159</v>
      </c>
      <c r="AX5" s="94" t="s">
        <v>159</v>
      </c>
      <c r="BD5" s="94" t="s">
        <v>159</v>
      </c>
      <c r="BH5" s="94" t="s">
        <v>159</v>
      </c>
      <c r="BL5" s="94" t="s">
        <v>159</v>
      </c>
      <c r="BS5" s="94" t="s">
        <v>159</v>
      </c>
      <c r="BX5" s="94" t="s">
        <v>159</v>
      </c>
      <c r="CD5" s="94" t="s">
        <v>159</v>
      </c>
      <c r="CI5" s="94" t="s">
        <v>159</v>
      </c>
    </row>
    <row r="6" spans="2:88" x14ac:dyDescent="0.25">
      <c r="AP6" s="94" t="s">
        <v>159</v>
      </c>
    </row>
  </sheetData>
  <pageMargins left="0.70866141732283472" right="0.70866141732283472" top="0.74803149606299213" bottom="0.74803149606299213" header="0.31496062992125984" footer="0.31496062992125984"/>
  <pageSetup orientation="portrait" r:id="rId19"/>
  <headerFooter>
    <oddFooter>&amp;RSC04-F09 Vr1 (2020-10-02)</oddFooter>
  </headerFooter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FF99"/>
  </sheetPr>
  <dimension ref="A1:F11"/>
  <sheetViews>
    <sheetView workbookViewId="0">
      <selection activeCell="F16" sqref="F16"/>
    </sheetView>
  </sheetViews>
  <sheetFormatPr baseColWidth="10" defaultRowHeight="15" x14ac:dyDescent="0.25"/>
  <cols>
    <col min="1" max="1" width="35.85546875" style="98" customWidth="1"/>
    <col min="2" max="2" width="8.7109375" style="98" customWidth="1"/>
    <col min="3" max="3" width="9.5703125" style="98" customWidth="1"/>
    <col min="4" max="4" width="38" style="99" customWidth="1"/>
    <col min="5" max="6" width="37.7109375" style="98" customWidth="1"/>
    <col min="7" max="256" width="11.42578125" style="98"/>
    <col min="257" max="257" width="35.85546875" style="98" customWidth="1"/>
    <col min="258" max="258" width="8.7109375" style="98" customWidth="1"/>
    <col min="259" max="259" width="9.5703125" style="98" customWidth="1"/>
    <col min="260" max="260" width="38" style="98" customWidth="1"/>
    <col min="261" max="262" width="37.7109375" style="98" customWidth="1"/>
    <col min="263" max="512" width="11.42578125" style="98"/>
    <col min="513" max="513" width="35.85546875" style="98" customWidth="1"/>
    <col min="514" max="514" width="8.7109375" style="98" customWidth="1"/>
    <col min="515" max="515" width="9.5703125" style="98" customWidth="1"/>
    <col min="516" max="516" width="38" style="98" customWidth="1"/>
    <col min="517" max="518" width="37.7109375" style="98" customWidth="1"/>
    <col min="519" max="768" width="11.42578125" style="98"/>
    <col min="769" max="769" width="35.85546875" style="98" customWidth="1"/>
    <col min="770" max="770" width="8.7109375" style="98" customWidth="1"/>
    <col min="771" max="771" width="9.5703125" style="98" customWidth="1"/>
    <col min="772" max="772" width="38" style="98" customWidth="1"/>
    <col min="773" max="774" width="37.7109375" style="98" customWidth="1"/>
    <col min="775" max="1024" width="11.42578125" style="98"/>
    <col min="1025" max="1025" width="35.85546875" style="98" customWidth="1"/>
    <col min="1026" max="1026" width="8.7109375" style="98" customWidth="1"/>
    <col min="1027" max="1027" width="9.5703125" style="98" customWidth="1"/>
    <col min="1028" max="1028" width="38" style="98" customWidth="1"/>
    <col min="1029" max="1030" width="37.7109375" style="98" customWidth="1"/>
    <col min="1031" max="1280" width="11.42578125" style="98"/>
    <col min="1281" max="1281" width="35.85546875" style="98" customWidth="1"/>
    <col min="1282" max="1282" width="8.7109375" style="98" customWidth="1"/>
    <col min="1283" max="1283" width="9.5703125" style="98" customWidth="1"/>
    <col min="1284" max="1284" width="38" style="98" customWidth="1"/>
    <col min="1285" max="1286" width="37.7109375" style="98" customWidth="1"/>
    <col min="1287" max="1536" width="11.42578125" style="98"/>
    <col min="1537" max="1537" width="35.85546875" style="98" customWidth="1"/>
    <col min="1538" max="1538" width="8.7109375" style="98" customWidth="1"/>
    <col min="1539" max="1539" width="9.5703125" style="98" customWidth="1"/>
    <col min="1540" max="1540" width="38" style="98" customWidth="1"/>
    <col min="1541" max="1542" width="37.7109375" style="98" customWidth="1"/>
    <col min="1543" max="1792" width="11.42578125" style="98"/>
    <col min="1793" max="1793" width="35.85546875" style="98" customWidth="1"/>
    <col min="1794" max="1794" width="8.7109375" style="98" customWidth="1"/>
    <col min="1795" max="1795" width="9.5703125" style="98" customWidth="1"/>
    <col min="1796" max="1796" width="38" style="98" customWidth="1"/>
    <col min="1797" max="1798" width="37.7109375" style="98" customWidth="1"/>
    <col min="1799" max="2048" width="11.42578125" style="98"/>
    <col min="2049" max="2049" width="35.85546875" style="98" customWidth="1"/>
    <col min="2050" max="2050" width="8.7109375" style="98" customWidth="1"/>
    <col min="2051" max="2051" width="9.5703125" style="98" customWidth="1"/>
    <col min="2052" max="2052" width="38" style="98" customWidth="1"/>
    <col min="2053" max="2054" width="37.7109375" style="98" customWidth="1"/>
    <col min="2055" max="2304" width="11.42578125" style="98"/>
    <col min="2305" max="2305" width="35.85546875" style="98" customWidth="1"/>
    <col min="2306" max="2306" width="8.7109375" style="98" customWidth="1"/>
    <col min="2307" max="2307" width="9.5703125" style="98" customWidth="1"/>
    <col min="2308" max="2308" width="38" style="98" customWidth="1"/>
    <col min="2309" max="2310" width="37.7109375" style="98" customWidth="1"/>
    <col min="2311" max="2560" width="11.42578125" style="98"/>
    <col min="2561" max="2561" width="35.85546875" style="98" customWidth="1"/>
    <col min="2562" max="2562" width="8.7109375" style="98" customWidth="1"/>
    <col min="2563" max="2563" width="9.5703125" style="98" customWidth="1"/>
    <col min="2564" max="2564" width="38" style="98" customWidth="1"/>
    <col min="2565" max="2566" width="37.7109375" style="98" customWidth="1"/>
    <col min="2567" max="2816" width="11.42578125" style="98"/>
    <col min="2817" max="2817" width="35.85546875" style="98" customWidth="1"/>
    <col min="2818" max="2818" width="8.7109375" style="98" customWidth="1"/>
    <col min="2819" max="2819" width="9.5703125" style="98" customWidth="1"/>
    <col min="2820" max="2820" width="38" style="98" customWidth="1"/>
    <col min="2821" max="2822" width="37.7109375" style="98" customWidth="1"/>
    <col min="2823" max="3072" width="11.42578125" style="98"/>
    <col min="3073" max="3073" width="35.85546875" style="98" customWidth="1"/>
    <col min="3074" max="3074" width="8.7109375" style="98" customWidth="1"/>
    <col min="3075" max="3075" width="9.5703125" style="98" customWidth="1"/>
    <col min="3076" max="3076" width="38" style="98" customWidth="1"/>
    <col min="3077" max="3078" width="37.7109375" style="98" customWidth="1"/>
    <col min="3079" max="3328" width="11.42578125" style="98"/>
    <col min="3329" max="3329" width="35.85546875" style="98" customWidth="1"/>
    <col min="3330" max="3330" width="8.7109375" style="98" customWidth="1"/>
    <col min="3331" max="3331" width="9.5703125" style="98" customWidth="1"/>
    <col min="3332" max="3332" width="38" style="98" customWidth="1"/>
    <col min="3333" max="3334" width="37.7109375" style="98" customWidth="1"/>
    <col min="3335" max="3584" width="11.42578125" style="98"/>
    <col min="3585" max="3585" width="35.85546875" style="98" customWidth="1"/>
    <col min="3586" max="3586" width="8.7109375" style="98" customWidth="1"/>
    <col min="3587" max="3587" width="9.5703125" style="98" customWidth="1"/>
    <col min="3588" max="3588" width="38" style="98" customWidth="1"/>
    <col min="3589" max="3590" width="37.7109375" style="98" customWidth="1"/>
    <col min="3591" max="3840" width="11.42578125" style="98"/>
    <col min="3841" max="3841" width="35.85546875" style="98" customWidth="1"/>
    <col min="3842" max="3842" width="8.7109375" style="98" customWidth="1"/>
    <col min="3843" max="3843" width="9.5703125" style="98" customWidth="1"/>
    <col min="3844" max="3844" width="38" style="98" customWidth="1"/>
    <col min="3845" max="3846" width="37.7109375" style="98" customWidth="1"/>
    <col min="3847" max="4096" width="11.42578125" style="98"/>
    <col min="4097" max="4097" width="35.85546875" style="98" customWidth="1"/>
    <col min="4098" max="4098" width="8.7109375" style="98" customWidth="1"/>
    <col min="4099" max="4099" width="9.5703125" style="98" customWidth="1"/>
    <col min="4100" max="4100" width="38" style="98" customWidth="1"/>
    <col min="4101" max="4102" width="37.7109375" style="98" customWidth="1"/>
    <col min="4103" max="4352" width="11.42578125" style="98"/>
    <col min="4353" max="4353" width="35.85546875" style="98" customWidth="1"/>
    <col min="4354" max="4354" width="8.7109375" style="98" customWidth="1"/>
    <col min="4355" max="4355" width="9.5703125" style="98" customWidth="1"/>
    <col min="4356" max="4356" width="38" style="98" customWidth="1"/>
    <col min="4357" max="4358" width="37.7109375" style="98" customWidth="1"/>
    <col min="4359" max="4608" width="11.42578125" style="98"/>
    <col min="4609" max="4609" width="35.85546875" style="98" customWidth="1"/>
    <col min="4610" max="4610" width="8.7109375" style="98" customWidth="1"/>
    <col min="4611" max="4611" width="9.5703125" style="98" customWidth="1"/>
    <col min="4612" max="4612" width="38" style="98" customWidth="1"/>
    <col min="4613" max="4614" width="37.7109375" style="98" customWidth="1"/>
    <col min="4615" max="4864" width="11.42578125" style="98"/>
    <col min="4865" max="4865" width="35.85546875" style="98" customWidth="1"/>
    <col min="4866" max="4866" width="8.7109375" style="98" customWidth="1"/>
    <col min="4867" max="4867" width="9.5703125" style="98" customWidth="1"/>
    <col min="4868" max="4868" width="38" style="98" customWidth="1"/>
    <col min="4869" max="4870" width="37.7109375" style="98" customWidth="1"/>
    <col min="4871" max="5120" width="11.42578125" style="98"/>
    <col min="5121" max="5121" width="35.85546875" style="98" customWidth="1"/>
    <col min="5122" max="5122" width="8.7109375" style="98" customWidth="1"/>
    <col min="5123" max="5123" width="9.5703125" style="98" customWidth="1"/>
    <col min="5124" max="5124" width="38" style="98" customWidth="1"/>
    <col min="5125" max="5126" width="37.7109375" style="98" customWidth="1"/>
    <col min="5127" max="5376" width="11.42578125" style="98"/>
    <col min="5377" max="5377" width="35.85546875" style="98" customWidth="1"/>
    <col min="5378" max="5378" width="8.7109375" style="98" customWidth="1"/>
    <col min="5379" max="5379" width="9.5703125" style="98" customWidth="1"/>
    <col min="5380" max="5380" width="38" style="98" customWidth="1"/>
    <col min="5381" max="5382" width="37.7109375" style="98" customWidth="1"/>
    <col min="5383" max="5632" width="11.42578125" style="98"/>
    <col min="5633" max="5633" width="35.85546875" style="98" customWidth="1"/>
    <col min="5634" max="5634" width="8.7109375" style="98" customWidth="1"/>
    <col min="5635" max="5635" width="9.5703125" style="98" customWidth="1"/>
    <col min="5636" max="5636" width="38" style="98" customWidth="1"/>
    <col min="5637" max="5638" width="37.7109375" style="98" customWidth="1"/>
    <col min="5639" max="5888" width="11.42578125" style="98"/>
    <col min="5889" max="5889" width="35.85546875" style="98" customWidth="1"/>
    <col min="5890" max="5890" width="8.7109375" style="98" customWidth="1"/>
    <col min="5891" max="5891" width="9.5703125" style="98" customWidth="1"/>
    <col min="5892" max="5892" width="38" style="98" customWidth="1"/>
    <col min="5893" max="5894" width="37.7109375" style="98" customWidth="1"/>
    <col min="5895" max="6144" width="11.42578125" style="98"/>
    <col min="6145" max="6145" width="35.85546875" style="98" customWidth="1"/>
    <col min="6146" max="6146" width="8.7109375" style="98" customWidth="1"/>
    <col min="6147" max="6147" width="9.5703125" style="98" customWidth="1"/>
    <col min="6148" max="6148" width="38" style="98" customWidth="1"/>
    <col min="6149" max="6150" width="37.7109375" style="98" customWidth="1"/>
    <col min="6151" max="6400" width="11.42578125" style="98"/>
    <col min="6401" max="6401" width="35.85546875" style="98" customWidth="1"/>
    <col min="6402" max="6402" width="8.7109375" style="98" customWidth="1"/>
    <col min="6403" max="6403" width="9.5703125" style="98" customWidth="1"/>
    <col min="6404" max="6404" width="38" style="98" customWidth="1"/>
    <col min="6405" max="6406" width="37.7109375" style="98" customWidth="1"/>
    <col min="6407" max="6656" width="11.42578125" style="98"/>
    <col min="6657" max="6657" width="35.85546875" style="98" customWidth="1"/>
    <col min="6658" max="6658" width="8.7109375" style="98" customWidth="1"/>
    <col min="6659" max="6659" width="9.5703125" style="98" customWidth="1"/>
    <col min="6660" max="6660" width="38" style="98" customWidth="1"/>
    <col min="6661" max="6662" width="37.7109375" style="98" customWidth="1"/>
    <col min="6663" max="6912" width="11.42578125" style="98"/>
    <col min="6913" max="6913" width="35.85546875" style="98" customWidth="1"/>
    <col min="6914" max="6914" width="8.7109375" style="98" customWidth="1"/>
    <col min="6915" max="6915" width="9.5703125" style="98" customWidth="1"/>
    <col min="6916" max="6916" width="38" style="98" customWidth="1"/>
    <col min="6917" max="6918" width="37.7109375" style="98" customWidth="1"/>
    <col min="6919" max="7168" width="11.42578125" style="98"/>
    <col min="7169" max="7169" width="35.85546875" style="98" customWidth="1"/>
    <col min="7170" max="7170" width="8.7109375" style="98" customWidth="1"/>
    <col min="7171" max="7171" width="9.5703125" style="98" customWidth="1"/>
    <col min="7172" max="7172" width="38" style="98" customWidth="1"/>
    <col min="7173" max="7174" width="37.7109375" style="98" customWidth="1"/>
    <col min="7175" max="7424" width="11.42578125" style="98"/>
    <col min="7425" max="7425" width="35.85546875" style="98" customWidth="1"/>
    <col min="7426" max="7426" width="8.7109375" style="98" customWidth="1"/>
    <col min="7427" max="7427" width="9.5703125" style="98" customWidth="1"/>
    <col min="7428" max="7428" width="38" style="98" customWidth="1"/>
    <col min="7429" max="7430" width="37.7109375" style="98" customWidth="1"/>
    <col min="7431" max="7680" width="11.42578125" style="98"/>
    <col min="7681" max="7681" width="35.85546875" style="98" customWidth="1"/>
    <col min="7682" max="7682" width="8.7109375" style="98" customWidth="1"/>
    <col min="7683" max="7683" width="9.5703125" style="98" customWidth="1"/>
    <col min="7684" max="7684" width="38" style="98" customWidth="1"/>
    <col min="7685" max="7686" width="37.7109375" style="98" customWidth="1"/>
    <col min="7687" max="7936" width="11.42578125" style="98"/>
    <col min="7937" max="7937" width="35.85546875" style="98" customWidth="1"/>
    <col min="7938" max="7938" width="8.7109375" style="98" customWidth="1"/>
    <col min="7939" max="7939" width="9.5703125" style="98" customWidth="1"/>
    <col min="7940" max="7940" width="38" style="98" customWidth="1"/>
    <col min="7941" max="7942" width="37.7109375" style="98" customWidth="1"/>
    <col min="7943" max="8192" width="11.42578125" style="98"/>
    <col min="8193" max="8193" width="35.85546875" style="98" customWidth="1"/>
    <col min="8194" max="8194" width="8.7109375" style="98" customWidth="1"/>
    <col min="8195" max="8195" width="9.5703125" style="98" customWidth="1"/>
    <col min="8196" max="8196" width="38" style="98" customWidth="1"/>
    <col min="8197" max="8198" width="37.7109375" style="98" customWidth="1"/>
    <col min="8199" max="8448" width="11.42578125" style="98"/>
    <col min="8449" max="8449" width="35.85546875" style="98" customWidth="1"/>
    <col min="8450" max="8450" width="8.7109375" style="98" customWidth="1"/>
    <col min="8451" max="8451" width="9.5703125" style="98" customWidth="1"/>
    <col min="8452" max="8452" width="38" style="98" customWidth="1"/>
    <col min="8453" max="8454" width="37.7109375" style="98" customWidth="1"/>
    <col min="8455" max="8704" width="11.42578125" style="98"/>
    <col min="8705" max="8705" width="35.85546875" style="98" customWidth="1"/>
    <col min="8706" max="8706" width="8.7109375" style="98" customWidth="1"/>
    <col min="8707" max="8707" width="9.5703125" style="98" customWidth="1"/>
    <col min="8708" max="8708" width="38" style="98" customWidth="1"/>
    <col min="8709" max="8710" width="37.7109375" style="98" customWidth="1"/>
    <col min="8711" max="8960" width="11.42578125" style="98"/>
    <col min="8961" max="8961" width="35.85546875" style="98" customWidth="1"/>
    <col min="8962" max="8962" width="8.7109375" style="98" customWidth="1"/>
    <col min="8963" max="8963" width="9.5703125" style="98" customWidth="1"/>
    <col min="8964" max="8964" width="38" style="98" customWidth="1"/>
    <col min="8965" max="8966" width="37.7109375" style="98" customWidth="1"/>
    <col min="8967" max="9216" width="11.42578125" style="98"/>
    <col min="9217" max="9217" width="35.85546875" style="98" customWidth="1"/>
    <col min="9218" max="9218" width="8.7109375" style="98" customWidth="1"/>
    <col min="9219" max="9219" width="9.5703125" style="98" customWidth="1"/>
    <col min="9220" max="9220" width="38" style="98" customWidth="1"/>
    <col min="9221" max="9222" width="37.7109375" style="98" customWidth="1"/>
    <col min="9223" max="9472" width="11.42578125" style="98"/>
    <col min="9473" max="9473" width="35.85546875" style="98" customWidth="1"/>
    <col min="9474" max="9474" width="8.7109375" style="98" customWidth="1"/>
    <col min="9475" max="9475" width="9.5703125" style="98" customWidth="1"/>
    <col min="9476" max="9476" width="38" style="98" customWidth="1"/>
    <col min="9477" max="9478" width="37.7109375" style="98" customWidth="1"/>
    <col min="9479" max="9728" width="11.42578125" style="98"/>
    <col min="9729" max="9729" width="35.85546875" style="98" customWidth="1"/>
    <col min="9730" max="9730" width="8.7109375" style="98" customWidth="1"/>
    <col min="9731" max="9731" width="9.5703125" style="98" customWidth="1"/>
    <col min="9732" max="9732" width="38" style="98" customWidth="1"/>
    <col min="9733" max="9734" width="37.7109375" style="98" customWidth="1"/>
    <col min="9735" max="9984" width="11.42578125" style="98"/>
    <col min="9985" max="9985" width="35.85546875" style="98" customWidth="1"/>
    <col min="9986" max="9986" width="8.7109375" style="98" customWidth="1"/>
    <col min="9987" max="9987" width="9.5703125" style="98" customWidth="1"/>
    <col min="9988" max="9988" width="38" style="98" customWidth="1"/>
    <col min="9989" max="9990" width="37.7109375" style="98" customWidth="1"/>
    <col min="9991" max="10240" width="11.42578125" style="98"/>
    <col min="10241" max="10241" width="35.85546875" style="98" customWidth="1"/>
    <col min="10242" max="10242" width="8.7109375" style="98" customWidth="1"/>
    <col min="10243" max="10243" width="9.5703125" style="98" customWidth="1"/>
    <col min="10244" max="10244" width="38" style="98" customWidth="1"/>
    <col min="10245" max="10246" width="37.7109375" style="98" customWidth="1"/>
    <col min="10247" max="10496" width="11.42578125" style="98"/>
    <col min="10497" max="10497" width="35.85546875" style="98" customWidth="1"/>
    <col min="10498" max="10498" width="8.7109375" style="98" customWidth="1"/>
    <col min="10499" max="10499" width="9.5703125" style="98" customWidth="1"/>
    <col min="10500" max="10500" width="38" style="98" customWidth="1"/>
    <col min="10501" max="10502" width="37.7109375" style="98" customWidth="1"/>
    <col min="10503" max="10752" width="11.42578125" style="98"/>
    <col min="10753" max="10753" width="35.85546875" style="98" customWidth="1"/>
    <col min="10754" max="10754" width="8.7109375" style="98" customWidth="1"/>
    <col min="10755" max="10755" width="9.5703125" style="98" customWidth="1"/>
    <col min="10756" max="10756" width="38" style="98" customWidth="1"/>
    <col min="10757" max="10758" width="37.7109375" style="98" customWidth="1"/>
    <col min="10759" max="11008" width="11.42578125" style="98"/>
    <col min="11009" max="11009" width="35.85546875" style="98" customWidth="1"/>
    <col min="11010" max="11010" width="8.7109375" style="98" customWidth="1"/>
    <col min="11011" max="11011" width="9.5703125" style="98" customWidth="1"/>
    <col min="11012" max="11012" width="38" style="98" customWidth="1"/>
    <col min="11013" max="11014" width="37.7109375" style="98" customWidth="1"/>
    <col min="11015" max="11264" width="11.42578125" style="98"/>
    <col min="11265" max="11265" width="35.85546875" style="98" customWidth="1"/>
    <col min="11266" max="11266" width="8.7109375" style="98" customWidth="1"/>
    <col min="11267" max="11267" width="9.5703125" style="98" customWidth="1"/>
    <col min="11268" max="11268" width="38" style="98" customWidth="1"/>
    <col min="11269" max="11270" width="37.7109375" style="98" customWidth="1"/>
    <col min="11271" max="11520" width="11.42578125" style="98"/>
    <col min="11521" max="11521" width="35.85546875" style="98" customWidth="1"/>
    <col min="11522" max="11522" width="8.7109375" style="98" customWidth="1"/>
    <col min="11523" max="11523" width="9.5703125" style="98" customWidth="1"/>
    <col min="11524" max="11524" width="38" style="98" customWidth="1"/>
    <col min="11525" max="11526" width="37.7109375" style="98" customWidth="1"/>
    <col min="11527" max="11776" width="11.42578125" style="98"/>
    <col min="11777" max="11777" width="35.85546875" style="98" customWidth="1"/>
    <col min="11778" max="11778" width="8.7109375" style="98" customWidth="1"/>
    <col min="11779" max="11779" width="9.5703125" style="98" customWidth="1"/>
    <col min="11780" max="11780" width="38" style="98" customWidth="1"/>
    <col min="11781" max="11782" width="37.7109375" style="98" customWidth="1"/>
    <col min="11783" max="12032" width="11.42578125" style="98"/>
    <col min="12033" max="12033" width="35.85546875" style="98" customWidth="1"/>
    <col min="12034" max="12034" width="8.7109375" style="98" customWidth="1"/>
    <col min="12035" max="12035" width="9.5703125" style="98" customWidth="1"/>
    <col min="12036" max="12036" width="38" style="98" customWidth="1"/>
    <col min="12037" max="12038" width="37.7109375" style="98" customWidth="1"/>
    <col min="12039" max="12288" width="11.42578125" style="98"/>
    <col min="12289" max="12289" width="35.85546875" style="98" customWidth="1"/>
    <col min="12290" max="12290" width="8.7109375" style="98" customWidth="1"/>
    <col min="12291" max="12291" width="9.5703125" style="98" customWidth="1"/>
    <col min="12292" max="12292" width="38" style="98" customWidth="1"/>
    <col min="12293" max="12294" width="37.7109375" style="98" customWidth="1"/>
    <col min="12295" max="12544" width="11.42578125" style="98"/>
    <col min="12545" max="12545" width="35.85546875" style="98" customWidth="1"/>
    <col min="12546" max="12546" width="8.7109375" style="98" customWidth="1"/>
    <col min="12547" max="12547" width="9.5703125" style="98" customWidth="1"/>
    <col min="12548" max="12548" width="38" style="98" customWidth="1"/>
    <col min="12549" max="12550" width="37.7109375" style="98" customWidth="1"/>
    <col min="12551" max="12800" width="11.42578125" style="98"/>
    <col min="12801" max="12801" width="35.85546875" style="98" customWidth="1"/>
    <col min="12802" max="12802" width="8.7109375" style="98" customWidth="1"/>
    <col min="12803" max="12803" width="9.5703125" style="98" customWidth="1"/>
    <col min="12804" max="12804" width="38" style="98" customWidth="1"/>
    <col min="12805" max="12806" width="37.7109375" style="98" customWidth="1"/>
    <col min="12807" max="13056" width="11.42578125" style="98"/>
    <col min="13057" max="13057" width="35.85546875" style="98" customWidth="1"/>
    <col min="13058" max="13058" width="8.7109375" style="98" customWidth="1"/>
    <col min="13059" max="13059" width="9.5703125" style="98" customWidth="1"/>
    <col min="13060" max="13060" width="38" style="98" customWidth="1"/>
    <col min="13061" max="13062" width="37.7109375" style="98" customWidth="1"/>
    <col min="13063" max="13312" width="11.42578125" style="98"/>
    <col min="13313" max="13313" width="35.85546875" style="98" customWidth="1"/>
    <col min="13314" max="13314" width="8.7109375" style="98" customWidth="1"/>
    <col min="13315" max="13315" width="9.5703125" style="98" customWidth="1"/>
    <col min="13316" max="13316" width="38" style="98" customWidth="1"/>
    <col min="13317" max="13318" width="37.7109375" style="98" customWidth="1"/>
    <col min="13319" max="13568" width="11.42578125" style="98"/>
    <col min="13569" max="13569" width="35.85546875" style="98" customWidth="1"/>
    <col min="13570" max="13570" width="8.7109375" style="98" customWidth="1"/>
    <col min="13571" max="13571" width="9.5703125" style="98" customWidth="1"/>
    <col min="13572" max="13572" width="38" style="98" customWidth="1"/>
    <col min="13573" max="13574" width="37.7109375" style="98" customWidth="1"/>
    <col min="13575" max="13824" width="11.42578125" style="98"/>
    <col min="13825" max="13825" width="35.85546875" style="98" customWidth="1"/>
    <col min="13826" max="13826" width="8.7109375" style="98" customWidth="1"/>
    <col min="13827" max="13827" width="9.5703125" style="98" customWidth="1"/>
    <col min="13828" max="13828" width="38" style="98" customWidth="1"/>
    <col min="13829" max="13830" width="37.7109375" style="98" customWidth="1"/>
    <col min="13831" max="14080" width="11.42578125" style="98"/>
    <col min="14081" max="14081" width="35.85546875" style="98" customWidth="1"/>
    <col min="14082" max="14082" width="8.7109375" style="98" customWidth="1"/>
    <col min="14083" max="14083" width="9.5703125" style="98" customWidth="1"/>
    <col min="14084" max="14084" width="38" style="98" customWidth="1"/>
    <col min="14085" max="14086" width="37.7109375" style="98" customWidth="1"/>
    <col min="14087" max="14336" width="11.42578125" style="98"/>
    <col min="14337" max="14337" width="35.85546875" style="98" customWidth="1"/>
    <col min="14338" max="14338" width="8.7109375" style="98" customWidth="1"/>
    <col min="14339" max="14339" width="9.5703125" style="98" customWidth="1"/>
    <col min="14340" max="14340" width="38" style="98" customWidth="1"/>
    <col min="14341" max="14342" width="37.7109375" style="98" customWidth="1"/>
    <col min="14343" max="14592" width="11.42578125" style="98"/>
    <col min="14593" max="14593" width="35.85546875" style="98" customWidth="1"/>
    <col min="14594" max="14594" width="8.7109375" style="98" customWidth="1"/>
    <col min="14595" max="14595" width="9.5703125" style="98" customWidth="1"/>
    <col min="14596" max="14596" width="38" style="98" customWidth="1"/>
    <col min="14597" max="14598" width="37.7109375" style="98" customWidth="1"/>
    <col min="14599" max="14848" width="11.42578125" style="98"/>
    <col min="14849" max="14849" width="35.85546875" style="98" customWidth="1"/>
    <col min="14850" max="14850" width="8.7109375" style="98" customWidth="1"/>
    <col min="14851" max="14851" width="9.5703125" style="98" customWidth="1"/>
    <col min="14852" max="14852" width="38" style="98" customWidth="1"/>
    <col min="14853" max="14854" width="37.7109375" style="98" customWidth="1"/>
    <col min="14855" max="15104" width="11.42578125" style="98"/>
    <col min="15105" max="15105" width="35.85546875" style="98" customWidth="1"/>
    <col min="15106" max="15106" width="8.7109375" style="98" customWidth="1"/>
    <col min="15107" max="15107" width="9.5703125" style="98" customWidth="1"/>
    <col min="15108" max="15108" width="38" style="98" customWidth="1"/>
    <col min="15109" max="15110" width="37.7109375" style="98" customWidth="1"/>
    <col min="15111" max="15360" width="11.42578125" style="98"/>
    <col min="15361" max="15361" width="35.85546875" style="98" customWidth="1"/>
    <col min="15362" max="15362" width="8.7109375" style="98" customWidth="1"/>
    <col min="15363" max="15363" width="9.5703125" style="98" customWidth="1"/>
    <col min="15364" max="15364" width="38" style="98" customWidth="1"/>
    <col min="15365" max="15366" width="37.7109375" style="98" customWidth="1"/>
    <col min="15367" max="15616" width="11.42578125" style="98"/>
    <col min="15617" max="15617" width="35.85546875" style="98" customWidth="1"/>
    <col min="15618" max="15618" width="8.7109375" style="98" customWidth="1"/>
    <col min="15619" max="15619" width="9.5703125" style="98" customWidth="1"/>
    <col min="15620" max="15620" width="38" style="98" customWidth="1"/>
    <col min="15621" max="15622" width="37.7109375" style="98" customWidth="1"/>
    <col min="15623" max="15872" width="11.42578125" style="98"/>
    <col min="15873" max="15873" width="35.85546875" style="98" customWidth="1"/>
    <col min="15874" max="15874" width="8.7109375" style="98" customWidth="1"/>
    <col min="15875" max="15875" width="9.5703125" style="98" customWidth="1"/>
    <col min="15876" max="15876" width="38" style="98" customWidth="1"/>
    <col min="15877" max="15878" width="37.7109375" style="98" customWidth="1"/>
    <col min="15879" max="16128" width="11.42578125" style="98"/>
    <col min="16129" max="16129" width="35.85546875" style="98" customWidth="1"/>
    <col min="16130" max="16130" width="8.7109375" style="98" customWidth="1"/>
    <col min="16131" max="16131" width="9.5703125" style="98" customWidth="1"/>
    <col min="16132" max="16132" width="38" style="98" customWidth="1"/>
    <col min="16133" max="16134" width="37.7109375" style="98" customWidth="1"/>
    <col min="16135" max="16384" width="11.42578125" style="98"/>
  </cols>
  <sheetData>
    <row r="1" spans="1:6" s="112" customFormat="1" ht="16.5" customHeight="1" x14ac:dyDescent="0.25">
      <c r="A1" s="153" t="s">
        <v>185</v>
      </c>
      <c r="B1" s="154"/>
      <c r="C1" s="154"/>
      <c r="D1" s="155"/>
    </row>
    <row r="2" spans="1:6" s="112" customFormat="1" ht="16.5" customHeight="1" x14ac:dyDescent="0.25">
      <c r="A2" s="156"/>
      <c r="B2" s="157"/>
      <c r="C2" s="157"/>
      <c r="D2" s="158"/>
    </row>
    <row r="4" spans="1:6" ht="15.75" thickBot="1" x14ac:dyDescent="0.3"/>
    <row r="5" spans="1:6" ht="23.25" customHeight="1" thickBot="1" x14ac:dyDescent="0.3">
      <c r="A5" s="115" t="s">
        <v>186</v>
      </c>
      <c r="B5" s="151"/>
      <c r="C5" s="152"/>
    </row>
    <row r="6" spans="1:6" ht="18.75" customHeight="1" x14ac:dyDescent="0.25">
      <c r="A6" s="100" t="s">
        <v>178</v>
      </c>
      <c r="B6" s="101" t="s">
        <v>0</v>
      </c>
      <c r="C6" s="102" t="s">
        <v>179</v>
      </c>
      <c r="D6" s="103" t="s">
        <v>180</v>
      </c>
    </row>
    <row r="7" spans="1:6" ht="30.75" customHeight="1" x14ac:dyDescent="0.25">
      <c r="A7" s="104" t="s">
        <v>181</v>
      </c>
      <c r="B7" s="105"/>
      <c r="C7" s="159" t="e">
        <f>+B7/B8</f>
        <v>#DIV/0!</v>
      </c>
      <c r="D7" s="160"/>
    </row>
    <row r="8" spans="1:6" ht="30.75" customHeight="1" x14ac:dyDescent="0.25">
      <c r="A8" s="106" t="s">
        <v>182</v>
      </c>
      <c r="B8" s="107"/>
      <c r="C8" s="159"/>
      <c r="D8" s="160"/>
    </row>
    <row r="9" spans="1:6" ht="30.75" customHeight="1" x14ac:dyDescent="0.25">
      <c r="A9" s="108" t="s">
        <v>183</v>
      </c>
      <c r="B9" s="109"/>
      <c r="C9" s="149" t="e">
        <f>+B9/B10</f>
        <v>#DIV/0!</v>
      </c>
      <c r="D9" s="150"/>
    </row>
    <row r="10" spans="1:6" ht="30.75" customHeight="1" x14ac:dyDescent="0.25">
      <c r="A10" s="110" t="s">
        <v>184</v>
      </c>
      <c r="B10" s="111"/>
      <c r="C10" s="149"/>
      <c r="D10" s="150"/>
      <c r="F10" s="113"/>
    </row>
    <row r="11" spans="1:6" x14ac:dyDescent="0.25">
      <c r="A11" s="114"/>
    </row>
  </sheetData>
  <mergeCells count="6">
    <mergeCell ref="C9:C10"/>
    <mergeCell ref="D9:D10"/>
    <mergeCell ref="B5:C5"/>
    <mergeCell ref="A1:D2"/>
    <mergeCell ref="C7:C8"/>
    <mergeCell ref="D7:D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&amp;RSC04-F09 Vr1 (2020-10-02)</oddFooter>
  </headerFooter>
  <drawing r:id="rId2"/>
  <legacyDrawing r:id="rId3"/>
  <oleObjects>
    <mc:AlternateContent xmlns:mc="http://schemas.openxmlformats.org/markup-compatibility/2006">
      <mc:Choice Requires="x14">
        <oleObject progId="CorelDRAW.Graphic.11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1</xdr:row>
                <xdr:rowOff>95250</xdr:rowOff>
              </to>
            </anchor>
          </objectPr>
        </oleObject>
      </mc:Choice>
      <mc:Fallback>
        <oleObject progId="CorelDRAW.Graphic.11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0000"/>
  </sheetPr>
  <dimension ref="A1:AA98"/>
  <sheetViews>
    <sheetView workbookViewId="0">
      <selection activeCell="L7" sqref="L7"/>
    </sheetView>
  </sheetViews>
  <sheetFormatPr baseColWidth="10" defaultRowHeight="15" x14ac:dyDescent="0.25"/>
  <cols>
    <col min="2" max="2" width="6.5703125" customWidth="1"/>
    <col min="4" max="4" width="6.140625" customWidth="1"/>
    <col min="5" max="5" width="13" customWidth="1"/>
    <col min="6" max="6" width="5.140625" customWidth="1"/>
    <col min="8" max="8" width="5.85546875" customWidth="1"/>
    <col min="10" max="10" width="5.140625" customWidth="1"/>
    <col min="11" max="11" width="16.85546875" customWidth="1"/>
    <col min="12" max="12" width="5.28515625" customWidth="1"/>
    <col min="14" max="14" width="4.85546875" customWidth="1"/>
    <col min="15" max="15" width="13" customWidth="1"/>
    <col min="16" max="16" width="6" customWidth="1"/>
    <col min="17" max="17" width="13" customWidth="1"/>
    <col min="18" max="18" width="5.7109375" customWidth="1"/>
    <col min="19" max="19" width="13" customWidth="1"/>
    <col min="20" max="20" width="4.28515625" customWidth="1"/>
    <col min="21" max="21" width="18.42578125" customWidth="1"/>
    <col min="22" max="22" width="5.28515625" customWidth="1"/>
    <col min="24" max="24" width="6" customWidth="1"/>
    <col min="26" max="26" width="5.28515625" customWidth="1"/>
  </cols>
  <sheetData>
    <row r="1" spans="1:27" ht="87.75" x14ac:dyDescent="0.25">
      <c r="A1" s="91" t="s">
        <v>44</v>
      </c>
      <c r="C1" s="91" t="s">
        <v>45</v>
      </c>
      <c r="E1" s="91" t="s">
        <v>121</v>
      </c>
      <c r="F1" s="24"/>
      <c r="G1" s="92" t="s">
        <v>123</v>
      </c>
      <c r="H1" s="10"/>
      <c r="I1" s="91" t="s">
        <v>124</v>
      </c>
      <c r="J1" s="10"/>
      <c r="K1" s="91" t="s">
        <v>125</v>
      </c>
      <c r="L1" s="11"/>
      <c r="M1" s="91" t="s">
        <v>126</v>
      </c>
      <c r="N1" s="11"/>
      <c r="O1" s="91" t="s">
        <v>127</v>
      </c>
      <c r="P1" s="11"/>
      <c r="Q1" s="91" t="s">
        <v>130</v>
      </c>
      <c r="R1" s="11"/>
      <c r="S1" s="91" t="s">
        <v>46</v>
      </c>
      <c r="T1" s="11"/>
      <c r="U1" s="91" t="s">
        <v>47</v>
      </c>
      <c r="W1" s="91" t="s">
        <v>153</v>
      </c>
      <c r="Y1" s="91" t="s">
        <v>154</v>
      </c>
      <c r="AA1" s="91" t="s">
        <v>155</v>
      </c>
    </row>
    <row r="2" spans="1:27" ht="33.75" x14ac:dyDescent="0.25">
      <c r="A2" s="12" t="s">
        <v>31</v>
      </c>
      <c r="C2" s="14" t="s">
        <v>49</v>
      </c>
      <c r="E2" s="116" t="s">
        <v>39</v>
      </c>
      <c r="F2" s="25"/>
      <c r="G2" s="12" t="s">
        <v>114</v>
      </c>
      <c r="H2" s="13"/>
      <c r="I2" s="14" t="s">
        <v>48</v>
      </c>
      <c r="J2" s="15"/>
      <c r="K2" s="14" t="s">
        <v>12</v>
      </c>
      <c r="L2" s="15"/>
      <c r="M2" s="14" t="s">
        <v>50</v>
      </c>
      <c r="N2" s="15"/>
      <c r="O2" s="14" t="s">
        <v>128</v>
      </c>
      <c r="P2" s="15"/>
      <c r="Q2" s="14" t="s">
        <v>29</v>
      </c>
      <c r="R2" s="15"/>
      <c r="S2" s="14" t="s">
        <v>51</v>
      </c>
      <c r="T2" s="15"/>
      <c r="U2" s="14" t="s">
        <v>52</v>
      </c>
      <c r="W2" s="14" t="s">
        <v>53</v>
      </c>
      <c r="Y2" s="14" t="s">
        <v>140</v>
      </c>
      <c r="AA2" s="14" t="s">
        <v>146</v>
      </c>
    </row>
    <row r="3" spans="1:27" ht="56.25" x14ac:dyDescent="0.25">
      <c r="A3" s="12" t="s">
        <v>32</v>
      </c>
      <c r="C3" s="14" t="s">
        <v>56</v>
      </c>
      <c r="E3" s="117" t="s">
        <v>40</v>
      </c>
      <c r="G3" s="12" t="s">
        <v>115</v>
      </c>
      <c r="H3" s="13"/>
      <c r="I3" s="14" t="s">
        <v>55</v>
      </c>
      <c r="J3" s="15"/>
      <c r="K3" s="14" t="s">
        <v>13</v>
      </c>
      <c r="L3" s="15"/>
      <c r="M3" s="14" t="s">
        <v>57</v>
      </c>
      <c r="N3" s="15"/>
      <c r="O3" s="14" t="s">
        <v>129</v>
      </c>
      <c r="P3" s="15"/>
      <c r="Q3" s="14" t="s">
        <v>14</v>
      </c>
      <c r="R3" s="15"/>
      <c r="S3" s="14" t="s">
        <v>58</v>
      </c>
      <c r="T3" s="15"/>
      <c r="U3" s="14" t="s">
        <v>133</v>
      </c>
      <c r="W3" s="14" t="s">
        <v>60</v>
      </c>
      <c r="Y3" s="14" t="s">
        <v>112</v>
      </c>
      <c r="AA3" s="14" t="s">
        <v>54</v>
      </c>
    </row>
    <row r="4" spans="1:27" ht="45" x14ac:dyDescent="0.25">
      <c r="C4" s="14" t="s">
        <v>62</v>
      </c>
      <c r="D4" s="16"/>
      <c r="E4" s="117" t="s">
        <v>38</v>
      </c>
      <c r="G4" s="12" t="s">
        <v>116</v>
      </c>
      <c r="H4" s="13"/>
      <c r="I4" s="15"/>
      <c r="J4" s="15"/>
      <c r="L4" s="15"/>
      <c r="M4" s="14" t="s">
        <v>63</v>
      </c>
      <c r="N4" s="15"/>
      <c r="Q4" s="14" t="s">
        <v>28</v>
      </c>
      <c r="S4" s="14" t="s">
        <v>64</v>
      </c>
      <c r="U4" s="14" t="s">
        <v>59</v>
      </c>
      <c r="W4" s="14" t="s">
        <v>76</v>
      </c>
      <c r="Y4" s="14" t="s">
        <v>141</v>
      </c>
      <c r="AA4" s="14" t="s">
        <v>61</v>
      </c>
    </row>
    <row r="5" spans="1:27" ht="45" x14ac:dyDescent="0.25">
      <c r="C5" s="14" t="s">
        <v>19</v>
      </c>
      <c r="D5" s="16"/>
      <c r="E5" s="117" t="s">
        <v>41</v>
      </c>
      <c r="G5" s="12" t="s">
        <v>117</v>
      </c>
      <c r="H5" s="13"/>
      <c r="I5" s="15"/>
      <c r="J5" s="15"/>
      <c r="L5" s="15"/>
      <c r="M5" s="14" t="s">
        <v>67</v>
      </c>
      <c r="N5" s="15"/>
      <c r="S5" s="14" t="s">
        <v>68</v>
      </c>
      <c r="U5" s="14" t="s">
        <v>65</v>
      </c>
      <c r="W5" s="14" t="s">
        <v>79</v>
      </c>
      <c r="Y5" s="14" t="s">
        <v>139</v>
      </c>
      <c r="AA5" s="14" t="s">
        <v>66</v>
      </c>
    </row>
    <row r="6" spans="1:27" ht="56.25" x14ac:dyDescent="0.25">
      <c r="C6" s="14" t="s">
        <v>70</v>
      </c>
      <c r="D6" s="16"/>
      <c r="E6" s="17"/>
      <c r="F6" s="17"/>
      <c r="G6" s="12" t="s">
        <v>118</v>
      </c>
      <c r="H6" s="13"/>
      <c r="I6" s="15"/>
      <c r="J6" s="15"/>
      <c r="K6" s="15"/>
      <c r="L6" s="15"/>
      <c r="M6" s="14" t="s">
        <v>71</v>
      </c>
      <c r="N6" s="15"/>
      <c r="S6" s="14" t="s">
        <v>72</v>
      </c>
      <c r="U6" s="14" t="s">
        <v>134</v>
      </c>
      <c r="W6" s="14" t="s">
        <v>83</v>
      </c>
      <c r="Y6" s="14" t="s">
        <v>144</v>
      </c>
      <c r="AA6" s="14" t="s">
        <v>69</v>
      </c>
    </row>
    <row r="7" spans="1:27" ht="67.5" x14ac:dyDescent="0.25">
      <c r="C7" s="14" t="s">
        <v>74</v>
      </c>
      <c r="D7" s="16"/>
      <c r="E7" s="17"/>
      <c r="F7" s="17"/>
      <c r="G7" s="23" t="s">
        <v>119</v>
      </c>
      <c r="H7" s="13"/>
      <c r="I7" s="15"/>
      <c r="J7" s="15"/>
      <c r="K7" s="15"/>
      <c r="L7" s="15"/>
      <c r="N7" s="15"/>
      <c r="O7" s="15"/>
      <c r="P7" s="15"/>
      <c r="Q7" s="15"/>
      <c r="R7" s="15"/>
      <c r="S7" s="14" t="s">
        <v>75</v>
      </c>
      <c r="T7" s="15"/>
      <c r="U7" s="14" t="s">
        <v>82</v>
      </c>
      <c r="W7" s="14" t="s">
        <v>87</v>
      </c>
      <c r="Y7" s="14" t="s">
        <v>137</v>
      </c>
      <c r="AA7" s="14" t="s">
        <v>73</v>
      </c>
    </row>
    <row r="8" spans="1:27" ht="54.75" customHeight="1" x14ac:dyDescent="0.25">
      <c r="C8" s="14" t="s">
        <v>22</v>
      </c>
      <c r="D8" s="16"/>
      <c r="E8" s="17"/>
      <c r="F8" s="17"/>
      <c r="G8" s="16"/>
      <c r="H8" s="13"/>
      <c r="I8" s="15"/>
      <c r="J8" s="15"/>
      <c r="K8" s="15"/>
      <c r="L8" s="15"/>
      <c r="N8" s="15"/>
      <c r="O8" s="15"/>
      <c r="P8" s="15"/>
      <c r="Q8" s="15"/>
      <c r="R8" s="15"/>
      <c r="S8" s="14" t="s">
        <v>78</v>
      </c>
      <c r="T8" s="15"/>
      <c r="U8" s="14" t="s">
        <v>86</v>
      </c>
      <c r="W8" s="14" t="s">
        <v>89</v>
      </c>
      <c r="Y8" s="14" t="s">
        <v>142</v>
      </c>
      <c r="AA8" s="14" t="s">
        <v>77</v>
      </c>
    </row>
    <row r="9" spans="1:27" ht="78.75" x14ac:dyDescent="0.25">
      <c r="D9" s="16"/>
      <c r="E9" s="17"/>
      <c r="F9" s="17"/>
      <c r="G9" s="16"/>
      <c r="H9" s="13"/>
      <c r="I9" s="15"/>
      <c r="J9" s="15"/>
      <c r="K9" s="15"/>
      <c r="L9" s="15"/>
      <c r="M9" s="15"/>
      <c r="N9" s="15"/>
      <c r="O9" s="15"/>
      <c r="P9" s="15"/>
      <c r="Q9" s="15"/>
      <c r="R9" s="15"/>
      <c r="S9" s="14" t="s">
        <v>81</v>
      </c>
      <c r="T9" s="15"/>
      <c r="U9" s="14" t="s">
        <v>91</v>
      </c>
      <c r="W9" s="14" t="s">
        <v>93</v>
      </c>
      <c r="Y9" s="26" t="s">
        <v>138</v>
      </c>
      <c r="AA9" s="14" t="s">
        <v>80</v>
      </c>
    </row>
    <row r="10" spans="1:27" ht="45" x14ac:dyDescent="0.25">
      <c r="D10" s="16"/>
      <c r="E10" s="17"/>
      <c r="F10" s="17"/>
      <c r="G10" s="16"/>
      <c r="H10" s="13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4" t="s">
        <v>85</v>
      </c>
      <c r="T10" s="15"/>
      <c r="U10" s="14" t="s">
        <v>97</v>
      </c>
      <c r="W10" s="14" t="s">
        <v>95</v>
      </c>
      <c r="Y10" s="26" t="s">
        <v>143</v>
      </c>
      <c r="AA10" s="14" t="s">
        <v>84</v>
      </c>
    </row>
    <row r="11" spans="1:27" ht="56.25" x14ac:dyDescent="0.25">
      <c r="D11" s="16"/>
      <c r="E11" s="17"/>
      <c r="F11" s="17"/>
      <c r="G11" s="16"/>
      <c r="H11" s="13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 t="s">
        <v>98</v>
      </c>
      <c r="V11" s="15"/>
      <c r="W11" s="14" t="s">
        <v>96</v>
      </c>
      <c r="Y11" s="26" t="s">
        <v>111</v>
      </c>
      <c r="AA11" s="14" t="s">
        <v>88</v>
      </c>
    </row>
    <row r="12" spans="1:27" ht="45" x14ac:dyDescent="0.25">
      <c r="D12" s="16"/>
      <c r="E12" s="17"/>
      <c r="F12" s="17"/>
      <c r="G12" s="16"/>
      <c r="H12" s="13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4" t="s">
        <v>100</v>
      </c>
      <c r="V12" s="15"/>
      <c r="W12" s="14" t="s">
        <v>99</v>
      </c>
      <c r="AA12" s="14" t="s">
        <v>90</v>
      </c>
    </row>
    <row r="13" spans="1:27" ht="168.75" x14ac:dyDescent="0.25">
      <c r="D13" s="16"/>
      <c r="E13" s="17"/>
      <c r="F13" s="17"/>
      <c r="G13" s="16"/>
      <c r="H13" s="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4" t="s">
        <v>136</v>
      </c>
      <c r="V13" s="15"/>
      <c r="W13" s="14" t="s">
        <v>101</v>
      </c>
      <c r="AA13" s="14" t="s">
        <v>92</v>
      </c>
    </row>
    <row r="14" spans="1:27" ht="101.25" x14ac:dyDescent="0.25">
      <c r="D14" s="16"/>
      <c r="E14" s="17"/>
      <c r="F14" s="17"/>
      <c r="G14" s="16"/>
      <c r="H14" s="13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4" t="s">
        <v>102</v>
      </c>
      <c r="AA14" s="14" t="s">
        <v>94</v>
      </c>
    </row>
    <row r="15" spans="1:27" x14ac:dyDescent="0.25">
      <c r="D15" s="16"/>
      <c r="E15" s="17"/>
      <c r="F15" s="17"/>
      <c r="G15" s="16"/>
      <c r="H15" s="13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4" t="s">
        <v>103</v>
      </c>
      <c r="AA15" s="15"/>
    </row>
    <row r="16" spans="1:27" x14ac:dyDescent="0.25">
      <c r="D16" s="16"/>
      <c r="E16" s="17"/>
      <c r="F16" s="17"/>
      <c r="G16" s="16"/>
      <c r="H16" s="1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 t="s">
        <v>104</v>
      </c>
      <c r="AA16" s="15"/>
    </row>
    <row r="17" spans="4:27" x14ac:dyDescent="0.25">
      <c r="D17" s="16"/>
      <c r="E17" s="17"/>
      <c r="F17" s="17"/>
      <c r="G17" s="16"/>
      <c r="H17" s="13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 t="s">
        <v>105</v>
      </c>
      <c r="AA17" s="15"/>
    </row>
    <row r="18" spans="4:27" x14ac:dyDescent="0.25">
      <c r="D18" s="16"/>
      <c r="E18" s="17"/>
      <c r="F18" s="17"/>
      <c r="G18" s="16"/>
      <c r="H18" s="13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 t="s">
        <v>106</v>
      </c>
      <c r="AA18" s="16"/>
    </row>
    <row r="19" spans="4:27" x14ac:dyDescent="0.25">
      <c r="D19" s="16"/>
      <c r="E19" s="17"/>
      <c r="F19" s="17"/>
      <c r="G19" s="16"/>
      <c r="H19" s="1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4" t="s">
        <v>107</v>
      </c>
      <c r="X19" s="15"/>
      <c r="AA19" s="16"/>
    </row>
    <row r="20" spans="4:27" x14ac:dyDescent="0.25">
      <c r="D20" s="16"/>
      <c r="E20" s="17"/>
      <c r="F20" s="17"/>
      <c r="G20" s="16"/>
      <c r="H20" s="13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 t="s">
        <v>108</v>
      </c>
      <c r="X20" s="15"/>
      <c r="AA20" s="16"/>
    </row>
    <row r="21" spans="4:27" x14ac:dyDescent="0.25">
      <c r="D21" s="16"/>
      <c r="E21" s="17"/>
      <c r="F21" s="17"/>
      <c r="G21" s="16"/>
      <c r="H21" s="13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4" t="s">
        <v>109</v>
      </c>
      <c r="X21" s="15"/>
      <c r="AA21" s="15"/>
    </row>
    <row r="22" spans="4:27" x14ac:dyDescent="0.25">
      <c r="D22" s="16"/>
      <c r="E22" s="17"/>
      <c r="F22" s="17"/>
      <c r="G22" s="16"/>
      <c r="H22" s="13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4" t="s">
        <v>110</v>
      </c>
      <c r="X22" s="15"/>
      <c r="AA22" s="15"/>
    </row>
    <row r="23" spans="4:27" x14ac:dyDescent="0.25">
      <c r="D23" s="16"/>
      <c r="E23" s="17"/>
      <c r="F23" s="17"/>
      <c r="G23" s="16"/>
      <c r="H23" s="13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4" t="s">
        <v>136</v>
      </c>
      <c r="X23" s="15"/>
      <c r="AA23" s="15"/>
    </row>
    <row r="24" spans="4:27" x14ac:dyDescent="0.25">
      <c r="D24" s="16"/>
      <c r="E24" s="17"/>
      <c r="F24" s="17"/>
      <c r="G24" s="16"/>
      <c r="H24" s="13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Z24" s="15"/>
      <c r="AA24" s="15"/>
    </row>
    <row r="25" spans="4:27" x14ac:dyDescent="0.25">
      <c r="D25" s="16"/>
      <c r="E25" s="17"/>
      <c r="F25" s="17"/>
      <c r="G25" s="16"/>
      <c r="H25" s="13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Z25" s="19"/>
      <c r="AA25" s="15"/>
    </row>
    <row r="26" spans="4:27" x14ac:dyDescent="0.25">
      <c r="D26" s="16"/>
      <c r="E26" s="17"/>
      <c r="F26" s="17"/>
      <c r="G26" s="16"/>
      <c r="H26" s="1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19"/>
      <c r="AA26" s="15"/>
    </row>
    <row r="27" spans="4:27" x14ac:dyDescent="0.25">
      <c r="D27" s="16"/>
      <c r="E27" s="17"/>
      <c r="F27" s="17"/>
      <c r="G27" s="16"/>
      <c r="H27" s="1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Z27" s="19"/>
      <c r="AA27" s="15"/>
    </row>
    <row r="28" spans="4:27" x14ac:dyDescent="0.25">
      <c r="D28" s="16"/>
      <c r="E28" s="17"/>
      <c r="F28" s="17"/>
      <c r="G28" s="16"/>
      <c r="H28" s="1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8"/>
      <c r="Z28" s="19"/>
      <c r="AA28" s="15"/>
    </row>
    <row r="29" spans="4:27" x14ac:dyDescent="0.25">
      <c r="D29" s="16"/>
      <c r="E29" s="17"/>
      <c r="F29" s="17"/>
      <c r="G29" s="16"/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Z29" s="19"/>
      <c r="AA29" s="15"/>
    </row>
    <row r="30" spans="4:27" x14ac:dyDescent="0.25">
      <c r="D30" s="16"/>
      <c r="E30" s="17"/>
      <c r="F30" s="17"/>
      <c r="G30" s="16"/>
      <c r="H30" s="13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Z30" s="15"/>
      <c r="AA30" s="15"/>
    </row>
    <row r="31" spans="4:27" x14ac:dyDescent="0.25">
      <c r="D31" s="16"/>
      <c r="E31" s="17"/>
      <c r="F31" s="17"/>
      <c r="G31" s="16"/>
      <c r="H31" s="13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Z31" s="15"/>
      <c r="AA31" s="15"/>
    </row>
    <row r="32" spans="4:27" x14ac:dyDescent="0.25">
      <c r="D32" s="16"/>
      <c r="E32" s="17"/>
      <c r="F32" s="17"/>
      <c r="G32" s="16"/>
      <c r="H32" s="13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Z32" s="15"/>
      <c r="AA32" s="15"/>
    </row>
    <row r="33" spans="4:27" x14ac:dyDescent="0.25">
      <c r="D33" s="16"/>
      <c r="E33" s="17"/>
      <c r="F33" s="17"/>
      <c r="G33" s="16"/>
      <c r="H33" s="13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Z33" s="19"/>
      <c r="AA33" s="15"/>
    </row>
    <row r="34" spans="4:27" x14ac:dyDescent="0.25">
      <c r="D34" s="16"/>
      <c r="E34" s="17"/>
      <c r="F34" s="17"/>
      <c r="G34" s="16"/>
      <c r="H34" s="13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Z34" s="19"/>
      <c r="AA34" s="15"/>
    </row>
    <row r="35" spans="4:27" x14ac:dyDescent="0.25">
      <c r="D35" s="16"/>
      <c r="E35" s="17"/>
      <c r="F35" s="17"/>
      <c r="G35" s="16"/>
      <c r="H35" s="13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Z35" s="19"/>
      <c r="AA35" s="15"/>
    </row>
    <row r="36" spans="4:27" x14ac:dyDescent="0.25">
      <c r="D36" s="16"/>
      <c r="E36" s="17"/>
      <c r="F36" s="17"/>
      <c r="G36" s="16"/>
      <c r="H36" s="13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Z36" s="19"/>
      <c r="AA36" s="15"/>
    </row>
    <row r="37" spans="4:27" x14ac:dyDescent="0.25">
      <c r="D37" s="16"/>
      <c r="E37" s="17"/>
      <c r="F37" s="17"/>
      <c r="G37" s="16"/>
      <c r="H37" s="13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Z37" s="19"/>
      <c r="AA37" s="15"/>
    </row>
    <row r="38" spans="4:27" x14ac:dyDescent="0.25">
      <c r="D38" s="16"/>
      <c r="E38" s="17"/>
      <c r="F38" s="17"/>
      <c r="G38" s="16"/>
      <c r="H38" s="13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Z38" s="19"/>
      <c r="AA38" s="15"/>
    </row>
    <row r="39" spans="4:27" x14ac:dyDescent="0.25">
      <c r="D39" s="16"/>
      <c r="E39" s="17"/>
      <c r="F39" s="17"/>
      <c r="G39" s="16"/>
      <c r="H39" s="1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Z39" s="19"/>
      <c r="AA39" s="15"/>
    </row>
    <row r="40" spans="4:27" x14ac:dyDescent="0.25">
      <c r="D40" s="16"/>
      <c r="E40" s="17"/>
      <c r="F40" s="17"/>
      <c r="G40" s="16"/>
      <c r="H40" s="13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Z40" s="19"/>
      <c r="AA40" s="15"/>
    </row>
    <row r="41" spans="4:27" x14ac:dyDescent="0.25">
      <c r="D41" s="16"/>
      <c r="E41" s="17"/>
      <c r="F41" s="17"/>
      <c r="G41" s="16"/>
      <c r="H41" s="1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Z41" s="19"/>
      <c r="AA41" s="15"/>
    </row>
    <row r="42" spans="4:27" x14ac:dyDescent="0.25">
      <c r="D42" s="16"/>
      <c r="E42" s="17"/>
      <c r="F42" s="17"/>
      <c r="G42" s="16"/>
      <c r="H42" s="13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Z42" s="19"/>
      <c r="AA42" s="15"/>
    </row>
    <row r="43" spans="4:27" x14ac:dyDescent="0.25">
      <c r="D43" s="16"/>
      <c r="E43" s="17"/>
      <c r="F43" s="17"/>
      <c r="G43" s="16"/>
      <c r="H43" s="13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Z43" s="19"/>
      <c r="AA43" s="15"/>
    </row>
    <row r="44" spans="4:27" x14ac:dyDescent="0.25">
      <c r="D44" s="16"/>
      <c r="E44" s="17"/>
      <c r="F44" s="17"/>
      <c r="G44" s="16"/>
      <c r="H44" s="13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Z44" s="19"/>
      <c r="AA44" s="15"/>
    </row>
    <row r="45" spans="4:27" x14ac:dyDescent="0.25">
      <c r="D45" s="16"/>
      <c r="E45" s="17"/>
      <c r="F45" s="17"/>
      <c r="G45" s="16"/>
      <c r="H45" s="13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Z45" s="19"/>
      <c r="AA45" s="15"/>
    </row>
    <row r="46" spans="4:27" x14ac:dyDescent="0.25">
      <c r="D46" s="16"/>
      <c r="E46" s="17"/>
      <c r="F46" s="17"/>
      <c r="G46" s="16"/>
      <c r="H46" s="13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Z46" s="19"/>
      <c r="AA46" s="15"/>
    </row>
    <row r="47" spans="4:27" x14ac:dyDescent="0.25">
      <c r="D47" s="16"/>
      <c r="E47" s="17"/>
      <c r="F47" s="17"/>
      <c r="G47" s="16"/>
      <c r="H47" s="13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Z47" s="15"/>
      <c r="AA47" s="15"/>
    </row>
    <row r="48" spans="4:27" x14ac:dyDescent="0.25">
      <c r="D48" s="16"/>
      <c r="E48" s="17"/>
      <c r="F48" s="17"/>
      <c r="G48" s="16"/>
      <c r="H48" s="13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Z48" s="15"/>
      <c r="AA48" s="15"/>
    </row>
    <row r="49" spans="4:27" x14ac:dyDescent="0.25">
      <c r="D49" s="16"/>
      <c r="E49" s="17"/>
      <c r="F49" s="17"/>
      <c r="G49" s="16"/>
      <c r="H49" s="13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Z49" s="15"/>
      <c r="AA49" s="15"/>
    </row>
    <row r="50" spans="4:27" x14ac:dyDescent="0.25">
      <c r="D50" s="16"/>
      <c r="E50" s="17"/>
      <c r="F50" s="17"/>
      <c r="G50" s="16"/>
      <c r="H50" s="1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Z50" s="15"/>
      <c r="AA50" s="15"/>
    </row>
    <row r="51" spans="4:27" x14ac:dyDescent="0.25">
      <c r="D51" s="16"/>
      <c r="E51" s="17"/>
      <c r="F51" s="17"/>
      <c r="G51" s="16"/>
      <c r="H51" s="13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Z51" s="15"/>
      <c r="AA51" s="15"/>
    </row>
    <row r="52" spans="4:27" x14ac:dyDescent="0.25">
      <c r="D52" s="16"/>
      <c r="E52" s="17"/>
      <c r="F52" s="17"/>
      <c r="G52" s="16"/>
      <c r="H52" s="13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Z52" s="15"/>
      <c r="AA52" s="15"/>
    </row>
    <row r="53" spans="4:27" x14ac:dyDescent="0.25">
      <c r="D53" s="16"/>
      <c r="E53" s="17"/>
      <c r="F53" s="17"/>
      <c r="G53" s="16"/>
      <c r="H53" s="13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Z53" s="15"/>
      <c r="AA53" s="15"/>
    </row>
    <row r="54" spans="4:27" x14ac:dyDescent="0.25">
      <c r="D54" s="16"/>
      <c r="E54" s="17"/>
      <c r="F54" s="17"/>
      <c r="G54" s="16"/>
      <c r="H54" s="13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Z54" s="15"/>
      <c r="AA54" s="15"/>
    </row>
    <row r="55" spans="4:27" x14ac:dyDescent="0.25">
      <c r="D55" s="16"/>
      <c r="E55" s="17"/>
      <c r="F55" s="17"/>
      <c r="G55" s="16"/>
      <c r="H55" s="13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Z55" s="15"/>
      <c r="AA55" s="15"/>
    </row>
    <row r="56" spans="4:27" x14ac:dyDescent="0.25">
      <c r="D56" s="16"/>
      <c r="E56" s="17"/>
      <c r="F56" s="17"/>
      <c r="G56" s="16"/>
      <c r="H56" s="13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Z56" s="15"/>
      <c r="AA56" s="15"/>
    </row>
    <row r="57" spans="4:27" x14ac:dyDescent="0.25">
      <c r="D57" s="16"/>
      <c r="E57" s="17"/>
      <c r="F57" s="17"/>
      <c r="G57" s="16"/>
      <c r="H57" s="1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Z57" s="15"/>
      <c r="AA57" s="15"/>
    </row>
    <row r="58" spans="4:27" x14ac:dyDescent="0.25">
      <c r="D58" s="16"/>
      <c r="E58" s="17"/>
      <c r="F58" s="17"/>
      <c r="G58" s="16"/>
      <c r="H58" s="1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Z58" s="15"/>
      <c r="AA58" s="15"/>
    </row>
    <row r="59" spans="4:27" x14ac:dyDescent="0.25">
      <c r="D59" s="16"/>
      <c r="E59" s="17"/>
      <c r="F59" s="17"/>
      <c r="G59" s="16"/>
      <c r="H59" s="13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Z59" s="15"/>
      <c r="AA59" s="15"/>
    </row>
    <row r="60" spans="4:27" x14ac:dyDescent="0.25">
      <c r="D60" s="16"/>
      <c r="E60" s="17"/>
      <c r="F60" s="17"/>
      <c r="G60" s="16"/>
      <c r="H60" s="13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Z60" s="15"/>
      <c r="AA60" s="15"/>
    </row>
    <row r="61" spans="4:27" x14ac:dyDescent="0.25">
      <c r="D61" s="16"/>
      <c r="E61" s="17"/>
      <c r="F61" s="17"/>
      <c r="G61" s="16"/>
      <c r="H61" s="13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Z61" s="15"/>
      <c r="AA61" s="15"/>
    </row>
    <row r="62" spans="4:27" x14ac:dyDescent="0.25">
      <c r="D62" s="16"/>
      <c r="E62" s="17"/>
      <c r="F62" s="17"/>
      <c r="G62" s="16"/>
      <c r="H62" s="1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Z62" s="15"/>
      <c r="AA62" s="15"/>
    </row>
    <row r="63" spans="4:27" x14ac:dyDescent="0.25">
      <c r="D63" s="16"/>
      <c r="E63" s="17"/>
      <c r="F63" s="17"/>
      <c r="G63" s="16"/>
      <c r="H63" s="13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Z63" s="15"/>
      <c r="AA63" s="15"/>
    </row>
    <row r="64" spans="4:27" x14ac:dyDescent="0.25">
      <c r="D64" s="16"/>
      <c r="E64" s="17"/>
      <c r="F64" s="17"/>
      <c r="G64" s="16"/>
      <c r="H64" s="13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Z64" s="15"/>
      <c r="AA64" s="15"/>
    </row>
    <row r="65" spans="4:27" x14ac:dyDescent="0.25">
      <c r="D65" s="16"/>
      <c r="E65" s="17"/>
      <c r="F65" s="17"/>
      <c r="G65" s="16"/>
      <c r="H65" s="13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Z65" s="15"/>
      <c r="AA65" s="15"/>
    </row>
    <row r="66" spans="4:27" x14ac:dyDescent="0.25">
      <c r="D66" s="16"/>
      <c r="E66" s="17"/>
      <c r="F66" s="17"/>
      <c r="G66" s="16"/>
      <c r="H66" s="13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Z66" s="15"/>
      <c r="AA66" s="15"/>
    </row>
    <row r="67" spans="4:27" x14ac:dyDescent="0.25">
      <c r="D67" s="16"/>
      <c r="E67" s="17"/>
      <c r="F67" s="17"/>
      <c r="G67" s="16"/>
      <c r="H67" s="1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Z67" s="15"/>
      <c r="AA67" s="15"/>
    </row>
    <row r="68" spans="4:27" x14ac:dyDescent="0.25">
      <c r="D68" s="16"/>
      <c r="E68" s="17"/>
      <c r="F68" s="17"/>
      <c r="G68" s="16"/>
      <c r="H68" s="1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Z68" s="15"/>
      <c r="AA68" s="15"/>
    </row>
    <row r="69" spans="4:27" x14ac:dyDescent="0.25">
      <c r="D69" s="16"/>
      <c r="E69" s="17"/>
      <c r="F69" s="17"/>
      <c r="G69" s="16"/>
      <c r="H69" s="13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Z69" s="15"/>
      <c r="AA69" s="15"/>
    </row>
    <row r="70" spans="4:27" x14ac:dyDescent="0.25">
      <c r="D70" s="16"/>
      <c r="E70" s="17"/>
      <c r="F70" s="17"/>
      <c r="G70" s="16"/>
      <c r="H70" s="13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Z70" s="15"/>
      <c r="AA70" s="15"/>
    </row>
    <row r="71" spans="4:27" x14ac:dyDescent="0.25">
      <c r="D71" s="16"/>
      <c r="E71" s="17"/>
      <c r="F71" s="17"/>
      <c r="G71" s="16"/>
      <c r="H71" s="13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Z71" s="15"/>
      <c r="AA71" s="15"/>
    </row>
    <row r="72" spans="4:27" x14ac:dyDescent="0.25">
      <c r="D72" s="16"/>
      <c r="E72" s="17"/>
      <c r="F72" s="17"/>
      <c r="G72" s="16"/>
      <c r="H72" s="13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Z72" s="15"/>
      <c r="AA72" s="15"/>
    </row>
    <row r="73" spans="4:27" x14ac:dyDescent="0.25">
      <c r="D73" s="16"/>
      <c r="E73" s="17"/>
      <c r="F73" s="17"/>
      <c r="G73" s="16"/>
      <c r="H73" s="13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Z73" s="15"/>
      <c r="AA73" s="15"/>
    </row>
    <row r="74" spans="4:27" x14ac:dyDescent="0.25">
      <c r="D74" s="16"/>
      <c r="E74" s="17"/>
      <c r="F74" s="17"/>
      <c r="G74" s="16"/>
      <c r="H74" s="13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Z74" s="15"/>
      <c r="AA74" s="15"/>
    </row>
    <row r="75" spans="4:27" x14ac:dyDescent="0.25">
      <c r="D75" s="16"/>
      <c r="E75" s="17"/>
      <c r="F75" s="17"/>
      <c r="G75" s="16"/>
      <c r="H75" s="13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Z75" s="15"/>
      <c r="AA75" s="15"/>
    </row>
    <row r="76" spans="4:27" x14ac:dyDescent="0.25">
      <c r="D76" s="16"/>
      <c r="E76" s="17"/>
      <c r="F76" s="17"/>
      <c r="G76" s="16"/>
      <c r="H76" s="13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Z76" s="15"/>
      <c r="AA76" s="15"/>
    </row>
    <row r="77" spans="4:27" x14ac:dyDescent="0.25">
      <c r="D77" s="16"/>
      <c r="E77" s="17"/>
      <c r="F77" s="17"/>
      <c r="G77" s="16"/>
      <c r="H77" s="13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Z77" s="15"/>
      <c r="AA77" s="15"/>
    </row>
    <row r="78" spans="4:27" x14ac:dyDescent="0.25">
      <c r="D78" s="16"/>
      <c r="E78" s="17"/>
      <c r="F78" s="17"/>
      <c r="G78" s="16"/>
      <c r="H78" s="13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Z78" s="18"/>
      <c r="AA78" s="15"/>
    </row>
    <row r="79" spans="4:27" x14ac:dyDescent="0.25">
      <c r="D79" s="16"/>
      <c r="E79" s="17"/>
      <c r="F79" s="17"/>
      <c r="G79" s="16"/>
      <c r="H79" s="13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Z79" s="18"/>
      <c r="AA79" s="15"/>
    </row>
    <row r="80" spans="4:27" x14ac:dyDescent="0.25">
      <c r="D80" s="16"/>
      <c r="E80" s="17"/>
      <c r="F80" s="17"/>
      <c r="G80" s="16"/>
      <c r="H80" s="13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Z80" s="18"/>
      <c r="AA80" s="15"/>
    </row>
    <row r="81" spans="4:27" x14ac:dyDescent="0.25">
      <c r="D81" s="16"/>
      <c r="E81" s="17"/>
      <c r="F81" s="17"/>
      <c r="G81" s="16"/>
      <c r="H81" s="13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Z81" s="18"/>
      <c r="AA81" s="15"/>
    </row>
    <row r="82" spans="4:27" x14ac:dyDescent="0.25">
      <c r="D82" s="16"/>
      <c r="E82" s="17"/>
      <c r="F82" s="17"/>
      <c r="G82" s="16"/>
      <c r="H82" s="13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Z82" s="18"/>
      <c r="AA82" s="15"/>
    </row>
    <row r="83" spans="4:27" x14ac:dyDescent="0.25">
      <c r="D83" s="16"/>
      <c r="E83" s="17"/>
      <c r="F83" s="17"/>
      <c r="G83" s="16"/>
      <c r="H83" s="13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Z83" s="22"/>
      <c r="AA83" s="15"/>
    </row>
    <row r="84" spans="4:27" x14ac:dyDescent="0.25">
      <c r="D84" s="16"/>
      <c r="E84" s="17"/>
      <c r="F84" s="17"/>
      <c r="G84" s="16"/>
      <c r="H84" s="13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Z84" s="22"/>
      <c r="AA84" s="15"/>
    </row>
    <row r="85" spans="4:27" x14ac:dyDescent="0.25">
      <c r="D85" s="16"/>
      <c r="E85" s="17"/>
      <c r="F85" s="17"/>
      <c r="G85" s="16"/>
      <c r="H85" s="13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AA85" s="15"/>
    </row>
    <row r="86" spans="4:27" x14ac:dyDescent="0.25">
      <c r="D86" s="16"/>
      <c r="E86" s="17"/>
      <c r="F86" s="17"/>
      <c r="G86" s="16"/>
      <c r="H86" s="13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8"/>
      <c r="V86" s="15"/>
      <c r="W86" s="15"/>
      <c r="X86" s="15"/>
      <c r="AA86" s="15"/>
    </row>
    <row r="87" spans="4:27" x14ac:dyDescent="0.25">
      <c r="D87" s="16"/>
      <c r="E87" s="17"/>
      <c r="F87" s="17"/>
      <c r="G87" s="16"/>
      <c r="H87" s="13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8"/>
      <c r="V87" s="15"/>
      <c r="W87" s="15"/>
      <c r="X87" s="15"/>
      <c r="AA87" s="15"/>
    </row>
    <row r="88" spans="4:27" x14ac:dyDescent="0.25">
      <c r="D88" s="16"/>
      <c r="E88" s="17"/>
      <c r="F88" s="17"/>
      <c r="G88" s="16"/>
      <c r="H88" s="13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8"/>
      <c r="V88" s="15"/>
      <c r="W88" s="15"/>
      <c r="X88" s="15"/>
      <c r="AA88" s="20"/>
    </row>
    <row r="89" spans="4:27" x14ac:dyDescent="0.25">
      <c r="D89" s="16"/>
      <c r="E89" s="17"/>
      <c r="F89" s="17"/>
      <c r="G89" s="16"/>
      <c r="H89" s="13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8"/>
      <c r="V89" s="15"/>
      <c r="W89" s="15"/>
      <c r="X89" s="15"/>
      <c r="AA89" s="20"/>
    </row>
    <row r="90" spans="4:27" x14ac:dyDescent="0.25">
      <c r="D90" s="16"/>
      <c r="E90" s="17"/>
      <c r="F90" s="17"/>
      <c r="G90" s="16"/>
      <c r="H90" s="13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8"/>
      <c r="V90" s="15"/>
      <c r="W90" s="15"/>
      <c r="X90" s="15"/>
      <c r="AA90" s="21"/>
    </row>
    <row r="91" spans="4:27" x14ac:dyDescent="0.25">
      <c r="D91" s="16"/>
      <c r="E91" s="17"/>
      <c r="F91" s="17"/>
      <c r="G91" s="16"/>
      <c r="H91" s="13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22"/>
      <c r="V91" s="15"/>
      <c r="W91" s="15"/>
      <c r="X91" s="15"/>
      <c r="AA91" s="21"/>
    </row>
    <row r="92" spans="4:27" x14ac:dyDescent="0.25">
      <c r="D92" s="16"/>
      <c r="E92" s="17"/>
      <c r="F92" s="17"/>
      <c r="G92" s="16"/>
      <c r="H92" s="13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22"/>
      <c r="V92" s="18"/>
      <c r="W92" s="18"/>
      <c r="X92" s="18"/>
      <c r="AA92" s="21"/>
    </row>
    <row r="93" spans="4:27" x14ac:dyDescent="0.25">
      <c r="D93" s="16"/>
      <c r="E93" s="17"/>
      <c r="F93" s="17"/>
      <c r="G93" s="16"/>
      <c r="H93" s="13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V93" s="18"/>
      <c r="W93" s="18"/>
      <c r="X93" s="18"/>
      <c r="AA93" s="21"/>
    </row>
    <row r="94" spans="4:27" x14ac:dyDescent="0.25">
      <c r="D94" s="16"/>
      <c r="E94" s="17"/>
      <c r="F94" s="17"/>
      <c r="G94" s="16"/>
      <c r="H94" s="13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V94" s="18"/>
      <c r="W94" s="18"/>
      <c r="X94" s="18"/>
      <c r="AA94" s="21"/>
    </row>
    <row r="95" spans="4:27" x14ac:dyDescent="0.25">
      <c r="D95" s="16"/>
      <c r="E95" s="17"/>
      <c r="F95" s="17"/>
      <c r="G95" s="16"/>
      <c r="H95" s="13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V95" s="18"/>
      <c r="W95" s="18"/>
      <c r="X95" s="18"/>
      <c r="AA95" s="21"/>
    </row>
    <row r="96" spans="4:27" x14ac:dyDescent="0.25">
      <c r="D96" s="16"/>
      <c r="E96" s="17"/>
      <c r="F96" s="17"/>
      <c r="G96" s="16"/>
      <c r="H96" s="13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V96" s="18"/>
      <c r="W96" s="18"/>
      <c r="X96" s="18"/>
      <c r="AA96" s="21"/>
    </row>
    <row r="97" spans="4:27" x14ac:dyDescent="0.25">
      <c r="D97" s="16"/>
      <c r="E97" s="17"/>
      <c r="F97" s="17"/>
      <c r="G97" s="16"/>
      <c r="H97" s="13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V97" s="22"/>
      <c r="W97" s="22"/>
      <c r="X97" s="22"/>
      <c r="AA97" s="21"/>
    </row>
    <row r="98" spans="4:27" x14ac:dyDescent="0.25">
      <c r="D98" s="16"/>
      <c r="E98" s="17"/>
      <c r="F98" s="17"/>
      <c r="G98" s="16"/>
      <c r="H98" s="13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V98" s="22"/>
      <c r="W98" s="22"/>
      <c r="X98" s="22"/>
    </row>
  </sheetData>
  <sortState xmlns:xlrd2="http://schemas.microsoft.com/office/spreadsheetml/2017/richdata2" ref="Y2:Y11">
    <sortCondition ref="Y2:Y11"/>
  </sortState>
  <pageMargins left="0.70866141732283472" right="0.70866141732283472" top="0.74803149606299213" bottom="0.74803149606299213" header="0.31496062992125984" footer="0.31496062992125984"/>
  <pageSetup orientation="portrait" verticalDpi="300" r:id="rId1"/>
  <headerFooter>
    <oddFooter>&amp;RSC04-F09 Vr1 (2020-10-02)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E8"/>
  <sheetViews>
    <sheetView workbookViewId="0">
      <selection activeCell="E3" sqref="E3"/>
    </sheetView>
  </sheetViews>
  <sheetFormatPr baseColWidth="10" defaultRowHeight="15" x14ac:dyDescent="0.25"/>
  <sheetData>
    <row r="1" spans="1:5" ht="105" x14ac:dyDescent="0.25">
      <c r="A1" t="s">
        <v>2</v>
      </c>
      <c r="B1" s="1" t="s">
        <v>4</v>
      </c>
      <c r="C1" s="1" t="s">
        <v>5</v>
      </c>
      <c r="D1" s="6" t="s">
        <v>3</v>
      </c>
      <c r="E1" s="6" t="s">
        <v>30</v>
      </c>
    </row>
    <row r="2" spans="1:5" x14ac:dyDescent="0.25">
      <c r="A2" t="s">
        <v>12</v>
      </c>
      <c r="B2" t="s">
        <v>29</v>
      </c>
      <c r="C2" t="s">
        <v>16</v>
      </c>
      <c r="D2" t="s">
        <v>23</v>
      </c>
      <c r="E2" t="s">
        <v>32</v>
      </c>
    </row>
    <row r="3" spans="1:5" x14ac:dyDescent="0.25">
      <c r="A3" t="s">
        <v>13</v>
      </c>
      <c r="B3" t="s">
        <v>14</v>
      </c>
      <c r="C3" t="s">
        <v>17</v>
      </c>
      <c r="D3" t="s">
        <v>24</v>
      </c>
      <c r="E3" t="s">
        <v>31</v>
      </c>
    </row>
    <row r="4" spans="1:5" x14ac:dyDescent="0.25">
      <c r="B4" t="s">
        <v>15</v>
      </c>
      <c r="C4" t="s">
        <v>18</v>
      </c>
    </row>
    <row r="5" spans="1:5" x14ac:dyDescent="0.25">
      <c r="B5" t="s">
        <v>28</v>
      </c>
      <c r="C5" t="s">
        <v>19</v>
      </c>
    </row>
    <row r="6" spans="1:5" x14ac:dyDescent="0.25">
      <c r="C6" t="s">
        <v>20</v>
      </c>
    </row>
    <row r="7" spans="1:5" x14ac:dyDescent="0.25">
      <c r="C7" t="s">
        <v>21</v>
      </c>
    </row>
    <row r="8" spans="1:5" x14ac:dyDescent="0.25">
      <c r="C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ACCIDENTALIDAD</vt:lpstr>
      <vt:lpstr>ANÁLISIS VARIABLES</vt:lpstr>
      <vt:lpstr>INVESTIGACIONES</vt:lpstr>
      <vt:lpstr>DESPLEGABLES</vt:lpstr>
      <vt:lpstr>Lista desplegable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Mary Carrillo Pacheco</cp:lastModifiedBy>
  <cp:lastPrinted>2024-12-02T21:39:05Z</cp:lastPrinted>
  <dcterms:created xsi:type="dcterms:W3CDTF">2015-06-01T20:49:28Z</dcterms:created>
  <dcterms:modified xsi:type="dcterms:W3CDTF">2024-12-11T23:15:02Z</dcterms:modified>
</cp:coreProperties>
</file>