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Publicacion dctos 2024-02-07\SC04\SC04-F14_V4\"/>
    </mc:Choice>
  </mc:AlternateContent>
  <xr:revisionPtr revIDLastSave="0" documentId="13_ncr:1_{78546983-A01F-49CA-91E4-C87E27A935BE}" xr6:coauthVersionLast="47" xr6:coauthVersionMax="47" xr10:uidLastSave="{00000000-0000-0000-0000-000000000000}"/>
  <bookViews>
    <workbookView xWindow="-25320" yWindow="-1005" windowWidth="25440" windowHeight="15390" tabRatio="694" firstSheet="3" activeTab="3" xr2:uid="{00000000-000D-0000-FFFF-FFFF00000000}"/>
  </bookViews>
  <sheets>
    <sheet name="Hoja1" sheetId="11" state="hidden" r:id="rId1"/>
    <sheet name="clientes retirados " sheetId="7" state="hidden" r:id="rId2"/>
    <sheet name="RETIRADOS" sheetId="8" state="hidden" r:id="rId3"/>
    <sheet name="Matriz de evaluaciones Ocupacio" sheetId="1" r:id="rId4"/>
    <sheet name="desplegables" sheetId="13" state="hidden" r:id="rId5"/>
  </sheets>
  <definedNames>
    <definedName name="_xlnm._FilterDatabase" localSheetId="3">'Matriz de evaluaciones Ocupacio'!$B$6:$AG$78</definedName>
    <definedName name="Z_25536EAA_2983_4943_8FB8_A75F1BF43DD8_.wvu.FilterData" localSheetId="3" hidden="1">'Matriz de evaluaciones Ocupacio'!$B$8:$AG$78</definedName>
    <definedName name="Z_308F8400_CB8F_41B0_A8E4_0A7551AF8C37_.wvu.Cols" localSheetId="3" hidden="1">'Matriz de evaluaciones Ocupacio'!$AF:$AF</definedName>
    <definedName name="Z_308F8400_CB8F_41B0_A8E4_0A7551AF8C37_.wvu.FilterData" localSheetId="3" hidden="1">'Matriz de evaluaciones Ocupacio'!$B$8:$AG$78</definedName>
    <definedName name="Z_354C4477_05BA_480F_A846_52272F4C2611_.wvu.FilterData" localSheetId="3" hidden="1">'Matriz de evaluaciones Ocupacio'!$B$8:$AG$78</definedName>
    <definedName name="Z_474AAED5_1B42_494A_BC46_321069A71271_.wvu.FilterData" localSheetId="3" hidden="1">'Matriz de evaluaciones Ocupacio'!$B$8:$AG$78</definedName>
    <definedName name="Z_7399EA4B_5FCB_4069_9218_2D5BBF62DB61_.wvu.FilterData" localSheetId="3" hidden="1">'Matriz de evaluaciones Ocupacio'!$B$8:$AG$78</definedName>
    <definedName name="Z_77A42C67_F71A_48C4_907D_5BD545575E40_.wvu.FilterData" localSheetId="3" hidden="1">'Matriz de evaluaciones Ocupacio'!#REF!</definedName>
    <definedName name="Z_AB6B7D23_5536_4FF6_9085_3B8633351278_.wvu.Cols" localSheetId="3" hidden="1">'Matriz de evaluaciones Ocupacio'!$AF:$AF</definedName>
    <definedName name="Z_AB6B7D23_5536_4FF6_9085_3B8633351278_.wvu.FilterData" localSheetId="3" hidden="1">'Matriz de evaluaciones Ocupacio'!$B$8:$AG$78</definedName>
    <definedName name="Z_AD3318A7_A91E_4877_81AB_5B9E6F4A07F0_.wvu.FilterData" localSheetId="3" hidden="1">'Matriz de evaluaciones Ocupacio'!$B$8:$AG$78</definedName>
    <definedName name="Z_E90AD961_5454_4DFA_A559_006E87902B7A_.wvu.FilterData" localSheetId="3" hidden="1">'Matriz de evaluaciones Ocupacio'!$B$8:$AG$78</definedName>
  </definedNames>
  <calcPr calcId="191029"/>
  <customWorkbookViews>
    <customWorkbookView name="Luisa Sosa Honor - Vista personalizada" guid="{308F8400-CB8F-41B0-A8E4-0A7551AF8C37}" mergeInterval="0" personalView="1" maximized="1" windowWidth="1276" windowHeight="495" tabRatio="694" activeSheetId="1"/>
    <customWorkbookView name="mabril - Vista personalizada" guid="{AB6B7D23-5536-4FF6-9085-3B8633351278}" mergeInterval="0" personalView="1" maximized="1" xWindow="1" yWindow="1" windowWidth="1280" windowHeight="697" tabRatio="69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9" i="1" l="1"/>
  <c r="AF47" i="1"/>
  <c r="AF13" i="1" l="1"/>
  <c r="AE13" i="1" s="1"/>
  <c r="AF16" i="1"/>
  <c r="AE16" i="1" s="1"/>
  <c r="AF19" i="1"/>
  <c r="AE19" i="1" s="1"/>
  <c r="AF26" i="1"/>
  <c r="AE26" i="1" s="1"/>
  <c r="AF30" i="1"/>
  <c r="AE30" i="1" s="1"/>
  <c r="AF8" i="1"/>
  <c r="AE8" i="1" s="1"/>
  <c r="AF12" i="1"/>
  <c r="AE12" i="1" s="1"/>
  <c r="AF18" i="1"/>
  <c r="AE18" i="1" s="1"/>
  <c r="AF22" i="1"/>
  <c r="AE22" i="1" s="1"/>
  <c r="AF25" i="1"/>
  <c r="AE25" i="1" s="1"/>
  <c r="AF29" i="1"/>
  <c r="AE29" i="1" s="1"/>
  <c r="AF33" i="1"/>
  <c r="AE33" i="1" s="1"/>
  <c r="AF36" i="1"/>
  <c r="AE36" i="1" s="1"/>
  <c r="AF40" i="1"/>
  <c r="AE40" i="1" s="1"/>
  <c r="AF45" i="1"/>
  <c r="AE45" i="1" s="1"/>
  <c r="AF48" i="1"/>
  <c r="AE48" i="1" s="1"/>
  <c r="AF52" i="1"/>
  <c r="AE52" i="1" s="1"/>
  <c r="AF56" i="1"/>
  <c r="AE56" i="1" s="1"/>
  <c r="AF60" i="1"/>
  <c r="AE60" i="1" s="1"/>
  <c r="AF64" i="1"/>
  <c r="AE64" i="1" s="1"/>
  <c r="AF68" i="1"/>
  <c r="AE68" i="1" s="1"/>
  <c r="AF72" i="1"/>
  <c r="AE72" i="1" s="1"/>
  <c r="AF76" i="1"/>
  <c r="AE76" i="1" s="1"/>
  <c r="AF9" i="1"/>
  <c r="AE9" i="1" s="1"/>
  <c r="AF11" i="1"/>
  <c r="AE11" i="1" s="1"/>
  <c r="AF15" i="1"/>
  <c r="AE15" i="1" s="1"/>
  <c r="AF21" i="1"/>
  <c r="AE21" i="1" s="1"/>
  <c r="AF24" i="1"/>
  <c r="AE24" i="1" s="1"/>
  <c r="AF28" i="1"/>
  <c r="AE28" i="1" s="1"/>
  <c r="AF32" i="1"/>
  <c r="AE32" i="1" s="1"/>
  <c r="AF35" i="1"/>
  <c r="AE35" i="1" s="1"/>
  <c r="AF39" i="1"/>
  <c r="AE39" i="1" s="1"/>
  <c r="AF44" i="1"/>
  <c r="AE44" i="1" s="1"/>
  <c r="AF51" i="1"/>
  <c r="AE51" i="1" s="1"/>
  <c r="AF55" i="1"/>
  <c r="AE55" i="1" s="1"/>
  <c r="AF59" i="1"/>
  <c r="AE59" i="1" s="1"/>
  <c r="AF63" i="1"/>
  <c r="AE63" i="1" s="1"/>
  <c r="AF67" i="1"/>
  <c r="AE67" i="1" s="1"/>
  <c r="AF71" i="1"/>
  <c r="AE71" i="1" s="1"/>
  <c r="AF75" i="1"/>
  <c r="AE75" i="1" s="1"/>
  <c r="AF10" i="1"/>
  <c r="AE10" i="1" s="1"/>
  <c r="AF14" i="1"/>
  <c r="AE14" i="1" s="1"/>
  <c r="AF17" i="1"/>
  <c r="AE17" i="1" s="1"/>
  <c r="AF20" i="1"/>
  <c r="AE20" i="1" s="1"/>
  <c r="AF23" i="1"/>
  <c r="AE23" i="1" s="1"/>
  <c r="AF27" i="1"/>
  <c r="AE27" i="1" s="1"/>
  <c r="AF31" i="1"/>
  <c r="AE31" i="1" s="1"/>
  <c r="AF34" i="1"/>
  <c r="AE34" i="1" s="1"/>
  <c r="AF38" i="1"/>
  <c r="AE38" i="1" s="1"/>
  <c r="AF42" i="1"/>
  <c r="AE42" i="1" s="1"/>
  <c r="AF43" i="1"/>
  <c r="AE43" i="1" s="1"/>
  <c r="AF50" i="1"/>
  <c r="AE50" i="1" s="1"/>
  <c r="AF54" i="1"/>
  <c r="AE54" i="1" s="1"/>
  <c r="AF58" i="1"/>
  <c r="AE58" i="1" s="1"/>
  <c r="AF62" i="1"/>
  <c r="AE62" i="1" s="1"/>
  <c r="AF66" i="1"/>
  <c r="AE66" i="1" s="1"/>
  <c r="AF70" i="1"/>
  <c r="AE70" i="1" s="1"/>
  <c r="AF74" i="1"/>
  <c r="AE74" i="1" s="1"/>
  <c r="AF78" i="1"/>
  <c r="AE78" i="1" s="1"/>
  <c r="AF37" i="1"/>
  <c r="AE37" i="1" s="1"/>
  <c r="AF41" i="1"/>
  <c r="AE41" i="1" s="1"/>
  <c r="AF46" i="1"/>
  <c r="AE46" i="1" s="1"/>
  <c r="AF53" i="1"/>
  <c r="AE53" i="1" s="1"/>
  <c r="AF57" i="1"/>
  <c r="AE57" i="1" s="1"/>
  <c r="AF61" i="1"/>
  <c r="AE61" i="1" s="1"/>
  <c r="AF65" i="1"/>
  <c r="AE65" i="1" s="1"/>
  <c r="AF69" i="1"/>
  <c r="AE69" i="1" s="1"/>
  <c r="AF73" i="1"/>
  <c r="AE73" i="1" s="1"/>
  <c r="AF77" i="1"/>
  <c r="AE77" i="1" s="1"/>
  <c r="AC76" i="1"/>
  <c r="AC45" i="1"/>
  <c r="AC60" i="1"/>
  <c r="AC68" i="1"/>
  <c r="AC52" i="1"/>
  <c r="AC46" i="1"/>
  <c r="AC53" i="1"/>
  <c r="AC61" i="1"/>
  <c r="AC69" i="1"/>
  <c r="AC77" i="1"/>
  <c r="AC48" i="1"/>
  <c r="AC56" i="1"/>
  <c r="AC64" i="1"/>
  <c r="AC72" i="1"/>
  <c r="AC43" i="1"/>
  <c r="AC50" i="1"/>
  <c r="AC58" i="1"/>
  <c r="AC66" i="1"/>
  <c r="AC74" i="1"/>
  <c r="AC44" i="1"/>
  <c r="AC51" i="1"/>
  <c r="AC55" i="1"/>
  <c r="AC59" i="1"/>
  <c r="AC63" i="1"/>
  <c r="AC67" i="1"/>
  <c r="AC71" i="1"/>
  <c r="AC75" i="1"/>
  <c r="AE49" i="1"/>
  <c r="AC49" i="1"/>
  <c r="AE47" i="1"/>
  <c r="AC47" i="1"/>
  <c r="AC54" i="1"/>
  <c r="AC57" i="1"/>
  <c r="AC62" i="1"/>
  <c r="AC65" i="1"/>
  <c r="AC70" i="1"/>
  <c r="AC73" i="1"/>
  <c r="AC78" i="1"/>
  <c r="AC9" i="1"/>
  <c r="AC11" i="1"/>
  <c r="AC13" i="1"/>
  <c r="AC15" i="1"/>
  <c r="AC16" i="1"/>
  <c r="AC19" i="1"/>
  <c r="AC21" i="1"/>
  <c r="AC24" i="1"/>
  <c r="AC26" i="1"/>
  <c r="AC28" i="1"/>
  <c r="AC30" i="1"/>
  <c r="AC32" i="1"/>
  <c r="AC35" i="1"/>
  <c r="AC37" i="1"/>
  <c r="AC39" i="1"/>
  <c r="AC41" i="1"/>
  <c r="AC8" i="1"/>
  <c r="AC10" i="1"/>
  <c r="AC12" i="1"/>
  <c r="AC14" i="1"/>
  <c r="AC17" i="1"/>
  <c r="AC18" i="1"/>
  <c r="AC20" i="1"/>
  <c r="AC22" i="1"/>
  <c r="AC23" i="1"/>
  <c r="AC25" i="1"/>
  <c r="AC27" i="1"/>
  <c r="AC29" i="1"/>
  <c r="AC31" i="1"/>
  <c r="AC33" i="1"/>
  <c r="AC34" i="1"/>
  <c r="AC36" i="1"/>
  <c r="AC38" i="1"/>
  <c r="AC40" i="1"/>
  <c r="AC42" i="1"/>
</calcChain>
</file>

<file path=xl/sharedStrings.xml><?xml version="1.0" encoding="utf-8"?>
<sst xmlns="http://schemas.openxmlformats.org/spreadsheetml/2006/main" count="3307" uniqueCount="834">
  <si>
    <t>ESCOLTA ESTATICO</t>
  </si>
  <si>
    <t>2000341 - Hocol S.A</t>
  </si>
  <si>
    <t>CONDUCTOR ESCOLTA</t>
  </si>
  <si>
    <t>JOSE QUERUBIN</t>
  </si>
  <si>
    <t>MENDIETA OROZCO</t>
  </si>
  <si>
    <t>COORDINADOR DE SEGURIDAD</t>
  </si>
  <si>
    <t>2000007 - Amerisur</t>
  </si>
  <si>
    <t>2000360 - Cemex Colombia S.A</t>
  </si>
  <si>
    <t>TECNICO EN PROTECCION INDUSTRIAL (TPI)</t>
  </si>
  <si>
    <t>JUAN  CARLOS</t>
  </si>
  <si>
    <t>2000015 - Banco Bcsc</t>
  </si>
  <si>
    <t>CARLOS  ALONSO</t>
  </si>
  <si>
    <t>PACHON  RODRIGUEZ</t>
  </si>
  <si>
    <t>WILSON ORLANDO</t>
  </si>
  <si>
    <t>GRACIA SANCHEZ</t>
  </si>
  <si>
    <t>2000042 - Ecopetrol</t>
  </si>
  <si>
    <t>ESCOLTA MOTORIZADO</t>
  </si>
  <si>
    <t>2000326 - Maurel &amp; Prom Colombia B.V</t>
  </si>
  <si>
    <t>JORGE</t>
  </si>
  <si>
    <t>ARMANDO</t>
  </si>
  <si>
    <t>2000181 - Parque Empresarial Puerta del Sol P</t>
  </si>
  <si>
    <t>2000392 - Chevron Petroleum Company</t>
  </si>
  <si>
    <t>2000074 - Mapfre</t>
  </si>
  <si>
    <t>SUPERVISOR</t>
  </si>
  <si>
    <t>2000323 - Quala S.A</t>
  </si>
  <si>
    <t>CONTRAVIGILANTE</t>
  </si>
  <si>
    <t>1310007 - Disponibles Protectivos</t>
  </si>
  <si>
    <t>ALVARO</t>
  </si>
  <si>
    <t>1310002 - Centro de Operaciones</t>
  </si>
  <si>
    <t>EDGAR JAVIER</t>
  </si>
  <si>
    <t>2000017 - Banco Occidente</t>
  </si>
  <si>
    <t>2000053 - Frito Lay</t>
  </si>
  <si>
    <t>CARLOS  JULIO</t>
  </si>
  <si>
    <t>ORLANDO</t>
  </si>
  <si>
    <t>JAIRO  ALEXANDER</t>
  </si>
  <si>
    <t>GUSTAVO  ADOLFO</t>
  </si>
  <si>
    <t>2000097 - Texmoda - Zara</t>
  </si>
  <si>
    <t>NESTOR</t>
  </si>
  <si>
    <t>BADILLO  CORTES</t>
  </si>
  <si>
    <t>DISPACHER</t>
  </si>
  <si>
    <t>2000115 - SLB Surenco</t>
  </si>
  <si>
    <t>OFICIAL DE CONSOLA</t>
  </si>
  <si>
    <t>LUIS  JOSE</t>
  </si>
  <si>
    <t>CARLOS  ERNESTO</t>
  </si>
  <si>
    <t>MARTINEZ  FERNANDEZ</t>
  </si>
  <si>
    <t>JORGE  ENRIQUE</t>
  </si>
  <si>
    <t>JAIRO  HERNANDO</t>
  </si>
  <si>
    <t>ESCOLTA MOVIL</t>
  </si>
  <si>
    <t>JOSE  GUSTAVO</t>
  </si>
  <si>
    <t>2000332 - Oracle Colombia Ltda</t>
  </si>
  <si>
    <t>CARLOS  ANDRES</t>
  </si>
  <si>
    <t>JHON  JAIRO</t>
  </si>
  <si>
    <t>FERNANDO</t>
  </si>
  <si>
    <t>JORGE  ELIECER</t>
  </si>
  <si>
    <t>2000076 - Oim (Org. Internal. Mig)</t>
  </si>
  <si>
    <t>JOHN  FREDY</t>
  </si>
  <si>
    <t>1310008 - Disponibles Estaticos</t>
  </si>
  <si>
    <t>JAIRO</t>
  </si>
  <si>
    <t>EFREN</t>
  </si>
  <si>
    <t>SALZAR MORALES</t>
  </si>
  <si>
    <t>RICARDO</t>
  </si>
  <si>
    <t>HECTOR  FABIO</t>
  </si>
  <si>
    <t>PEDRO  ANTONIO</t>
  </si>
  <si>
    <t>GILBERTO</t>
  </si>
  <si>
    <t>HUMBERTO</t>
  </si>
  <si>
    <t>OSCAR ODILIO</t>
  </si>
  <si>
    <t>VILLATE PORRAS</t>
  </si>
  <si>
    <t>ANALISTA B</t>
  </si>
  <si>
    <t>OSCAR</t>
  </si>
  <si>
    <t>2000061 - Grunenthal</t>
  </si>
  <si>
    <t>JOSE  ANTONIO</t>
  </si>
  <si>
    <t>OSCAR  RODOLFO</t>
  </si>
  <si>
    <t>MARIÑO  GARCIA</t>
  </si>
  <si>
    <t>JAVIER  MAURICIO</t>
  </si>
  <si>
    <t>PEÑA  FORERO</t>
  </si>
  <si>
    <t>GERMAN</t>
  </si>
  <si>
    <t>1210002 - Desarrollo de Negocios SET</t>
  </si>
  <si>
    <t>DIEGO  FERNANDO</t>
  </si>
  <si>
    <t>HENRY</t>
  </si>
  <si>
    <t>JHON  JARDY</t>
  </si>
  <si>
    <t>CARDONA  EUSSE</t>
  </si>
  <si>
    <t>2000384 - Monomeros Colombo Venezolanos S.A</t>
  </si>
  <si>
    <t>FABIO</t>
  </si>
  <si>
    <t>WILLIAM</t>
  </si>
  <si>
    <t>MONTALVO PERDOMO</t>
  </si>
  <si>
    <t>CALDERON GUEVARA</t>
  </si>
  <si>
    <t>2000059 - Gnb Sudameris</t>
  </si>
  <si>
    <t>MIGUEL  ALFONSO</t>
  </si>
  <si>
    <t>MONTILLA  GOMEZ</t>
  </si>
  <si>
    <t>2000088 - Schlumberger Surenco</t>
  </si>
  <si>
    <t>HENRY  FERNANDO</t>
  </si>
  <si>
    <t>GUERRERO  PICALUA</t>
  </si>
  <si>
    <t>JAIR  JOSE</t>
  </si>
  <si>
    <t>PEDRAZA  NIEBLES</t>
  </si>
  <si>
    <t>MANFREDY  DE JESUS</t>
  </si>
  <si>
    <t>ALVAREZ  PRIMO</t>
  </si>
  <si>
    <t>ROBERTO  CARLOS</t>
  </si>
  <si>
    <t>CARLOS  ALBERTO</t>
  </si>
  <si>
    <t>LUIS  ERNESTO</t>
  </si>
  <si>
    <t>AVILA  TIBOCHE</t>
  </si>
  <si>
    <t>COORDINADOR FIJO DE MANEJO DE RIESGOS</t>
  </si>
  <si>
    <t>JOSE  LUIS</t>
  </si>
  <si>
    <t>HERNANDO</t>
  </si>
  <si>
    <t>JAIRO  ALONSO</t>
  </si>
  <si>
    <t>PORRAS  OLARTE</t>
  </si>
  <si>
    <t>JAVIER</t>
  </si>
  <si>
    <t>LUIS  FERNANDO</t>
  </si>
  <si>
    <t>MIGUEL ANGEL</t>
  </si>
  <si>
    <t>MURCIA  RUIZ</t>
  </si>
  <si>
    <t>DONATO  HERNANDEZ</t>
  </si>
  <si>
    <t>JORGE  LUIS</t>
  </si>
  <si>
    <t>ADALBERTO</t>
  </si>
  <si>
    <t>CUELLAR  VALENCIA</t>
  </si>
  <si>
    <t>LUIS  FRANCISCO</t>
  </si>
  <si>
    <t>MARIO</t>
  </si>
  <si>
    <t>GONZALEZ  ZURITA</t>
  </si>
  <si>
    <t>EDWIN</t>
  </si>
  <si>
    <t>LUIS GABRIEL</t>
  </si>
  <si>
    <t>LUIS  ALBERTO</t>
  </si>
  <si>
    <t>EDGAR</t>
  </si>
  <si>
    <t>CUENCA SERRANO</t>
  </si>
  <si>
    <t>JULIO  CESAR</t>
  </si>
  <si>
    <t>GERARDO</t>
  </si>
  <si>
    <t>CAMILO</t>
  </si>
  <si>
    <t>OSCAR  ESNEIDER</t>
  </si>
  <si>
    <t>TRIANA  BUSTOS</t>
  </si>
  <si>
    <t>CARLOS  FERNANDO</t>
  </si>
  <si>
    <t>RODRIGUEZ  RAMIREZ</t>
  </si>
  <si>
    <t>CARLOS  GILBERTO</t>
  </si>
  <si>
    <t>RAMOS  VALDERRAMA</t>
  </si>
  <si>
    <t>RAMIRO</t>
  </si>
  <si>
    <t>MUÑOZ  MORERA</t>
  </si>
  <si>
    <t>HECTOR</t>
  </si>
  <si>
    <t>TOVAR  GOMEZ</t>
  </si>
  <si>
    <t>ANDERSON</t>
  </si>
  <si>
    <t>LIBARDO</t>
  </si>
  <si>
    <t>JULIO CESAR</t>
  </si>
  <si>
    <t>CHAVARRO MEDINA</t>
  </si>
  <si>
    <t>JUAN PABLO</t>
  </si>
  <si>
    <t>CAMERO SILVA</t>
  </si>
  <si>
    <t>2000013 - Azertia - Indra</t>
  </si>
  <si>
    <t>RODRIGUEZ  ORTIZ</t>
  </si>
  <si>
    <t>CESAR ADRIANO</t>
  </si>
  <si>
    <t>BUCHELI MONTENEGRO</t>
  </si>
  <si>
    <t>HENRY  ALIRIO</t>
  </si>
  <si>
    <t>CISNEROS  ZAMBRANO</t>
  </si>
  <si>
    <t>TORRES  LEAL</t>
  </si>
  <si>
    <t>EULISES</t>
  </si>
  <si>
    <t>JAVIER  ALEXANDER</t>
  </si>
  <si>
    <t>GONZALEZ  CASTILLO</t>
  </si>
  <si>
    <t>JORGE  ALBERTO</t>
  </si>
  <si>
    <t>MIGUEL  ANGEL</t>
  </si>
  <si>
    <t>RODRIGUEZ  CAMELO</t>
  </si>
  <si>
    <t>PEDRO</t>
  </si>
  <si>
    <t>LEONEL</t>
  </si>
  <si>
    <t>RODRIGUEZ  AVILA</t>
  </si>
  <si>
    <t>MARCOS</t>
  </si>
  <si>
    <t>BONILLA  LAVADO</t>
  </si>
  <si>
    <t>WILBER</t>
  </si>
  <si>
    <t>ANGULO  HURTADO</t>
  </si>
  <si>
    <t>HUGO  ARMANDO</t>
  </si>
  <si>
    <t>GARCIA  ROMERO</t>
  </si>
  <si>
    <t>MORALES  RAMOS</t>
  </si>
  <si>
    <t>RICARDO  LEON</t>
  </si>
  <si>
    <t>OSCAR FERNANDO</t>
  </si>
  <si>
    <t>PEREZ ARIAS</t>
  </si>
  <si>
    <t>MORENO  GARCIA</t>
  </si>
  <si>
    <t>FABIAN</t>
  </si>
  <si>
    <t>CORDOBA  VICTORIA</t>
  </si>
  <si>
    <t>EYNER</t>
  </si>
  <si>
    <t>OSPINA GARCIA</t>
  </si>
  <si>
    <t>1210001 - Desarrollo de Negocios Honor &amp; Laur</t>
  </si>
  <si>
    <t>GUILLERMO  ENRIQUE</t>
  </si>
  <si>
    <t>BAÑOL  ROBLEDO</t>
  </si>
  <si>
    <t>COORDINADOR DE OPERACIONES (DUAL)</t>
  </si>
  <si>
    <t>1610001 - Administracion Regional Occidente</t>
  </si>
  <si>
    <t>ALEJANDRO</t>
  </si>
  <si>
    <t>BOLIVAR  SALAZAR</t>
  </si>
  <si>
    <t>JOSE  WILSON</t>
  </si>
  <si>
    <t>VASQUEZ  URIBE</t>
  </si>
  <si>
    <t>ALVAREZ  MONTOYA</t>
  </si>
  <si>
    <t>GUTIERREZ  OSORIO</t>
  </si>
  <si>
    <t>JOSE  GREGORIO</t>
  </si>
  <si>
    <t>AYALA  ORTIZ</t>
  </si>
  <si>
    <t>WALTER  HENRY</t>
  </si>
  <si>
    <t>JAIMES  PORTILLA</t>
  </si>
  <si>
    <t>CARLOS  ENRIQUE</t>
  </si>
  <si>
    <t>JAIRO  HUMBERTO</t>
  </si>
  <si>
    <t>RAMIREZ  PEÑA</t>
  </si>
  <si>
    <t>ANIBAL</t>
  </si>
  <si>
    <t>YOJAR  MUÑOZ</t>
  </si>
  <si>
    <t>JUAN CARLOS</t>
  </si>
  <si>
    <t>REINALDO</t>
  </si>
  <si>
    <t>ALVERNIA  GALVIS</t>
  </si>
  <si>
    <t>JOSE  DE JESUS</t>
  </si>
  <si>
    <t>DANIEL  MAURICIO</t>
  </si>
  <si>
    <t>PEREA  LATORRE</t>
  </si>
  <si>
    <t>LUIS  FELIPE</t>
  </si>
  <si>
    <t>CARLOS  EDUARDO</t>
  </si>
  <si>
    <t>SOLANO  SOLANO</t>
  </si>
  <si>
    <t>SAMUEL  ARMANDO</t>
  </si>
  <si>
    <t>ROJAS  MEDINA</t>
  </si>
  <si>
    <t>QUIÑONES  VENEGAS</t>
  </si>
  <si>
    <t>LUIS  ALCIDES</t>
  </si>
  <si>
    <t>MORALES  SILVA</t>
  </si>
  <si>
    <t>JUAN  GUILLERMO</t>
  </si>
  <si>
    <t>BETANCOURT  CELIS</t>
  </si>
  <si>
    <t>SOLANO  RIVERA</t>
  </si>
  <si>
    <t>CARDONA  MARTINEZ</t>
  </si>
  <si>
    <t>CARLOS GUSTAVO</t>
  </si>
  <si>
    <t>CASSIANO OROZCO</t>
  </si>
  <si>
    <t>PABLO  EMILIO</t>
  </si>
  <si>
    <t>NELSON  EDUARDO</t>
  </si>
  <si>
    <t>RIVERA  CALDERÓN</t>
  </si>
  <si>
    <t>EDILSON</t>
  </si>
  <si>
    <t>SUAREZ  MENDIETA</t>
  </si>
  <si>
    <t>BERTOLY</t>
  </si>
  <si>
    <t>PORRAS  AMAYA</t>
  </si>
  <si>
    <t>NELSON</t>
  </si>
  <si>
    <t>HENRY  ALFONSO</t>
  </si>
  <si>
    <t>CHAVARRO  AVILA</t>
  </si>
  <si>
    <t>VARGAS  MENDEZ</t>
  </si>
  <si>
    <t>OSCAR  MAURICIO</t>
  </si>
  <si>
    <t>CLAVIJO  GONZALEZ</t>
  </si>
  <si>
    <t>HANS  JAVIER</t>
  </si>
  <si>
    <t>CHARRY  MENDEZ</t>
  </si>
  <si>
    <t>PEREZ  RODRIGUEZ</t>
  </si>
  <si>
    <t>RECEPCIONISTA</t>
  </si>
  <si>
    <t>LIA  MARGARITA</t>
  </si>
  <si>
    <t>VASQUEZ  FONTALVO</t>
  </si>
  <si>
    <t>CLAUDIA  LUCIA</t>
  </si>
  <si>
    <t>SONIA LUCIA</t>
  </si>
  <si>
    <t>CARDONA OROZCO</t>
  </si>
  <si>
    <t>OLGA  LUCIA</t>
  </si>
  <si>
    <t>ADRIANA  ZORAIDA</t>
  </si>
  <si>
    <t>ESPINOSA  CUBILLOS</t>
  </si>
  <si>
    <t>KARLA  ERIKA</t>
  </si>
  <si>
    <t>AGREDO  MARTINEZ</t>
  </si>
  <si>
    <t>LILIANA</t>
  </si>
  <si>
    <t>BONILLA  SALAS</t>
  </si>
  <si>
    <t>SANDRA  PATRICIA</t>
  </si>
  <si>
    <t>ALIXON YANET</t>
  </si>
  <si>
    <t>ERAZO CASTRO</t>
  </si>
  <si>
    <t>GONZALEZ  LOPEZ</t>
  </si>
  <si>
    <t>VIVIAN  ANDREA</t>
  </si>
  <si>
    <t>LEGUIZAMON  RODRIGUEZ</t>
  </si>
  <si>
    <t>ANGELA  VIVIANA</t>
  </si>
  <si>
    <t>MARTINEZ  MORALES</t>
  </si>
  <si>
    <t>KAROL LIZETH</t>
  </si>
  <si>
    <t>CASTILLO JOYA</t>
  </si>
  <si>
    <t>DIANA MILENA</t>
  </si>
  <si>
    <t>CARRRILLO PENAGOS</t>
  </si>
  <si>
    <t>MEDINA  MARTINEZ</t>
  </si>
  <si>
    <t>GABRIEL  RICARDO</t>
  </si>
  <si>
    <t>HERAZO  CONSUEGRA</t>
  </si>
  <si>
    <t>JOHN  JAIRO</t>
  </si>
  <si>
    <t>ALEXANDER</t>
  </si>
  <si>
    <t>DAVIS  DE JESUS</t>
  </si>
  <si>
    <t>VELLOJIN  GONZALEZ</t>
  </si>
  <si>
    <t>CHARRIS  RAMOS</t>
  </si>
  <si>
    <t>NESTOR  FABIO</t>
  </si>
  <si>
    <t>HEREDIA  RUIZ</t>
  </si>
  <si>
    <t>WILMAR  DAVID</t>
  </si>
  <si>
    <t>ORTIZ  SANTAMARIA</t>
  </si>
  <si>
    <t>CARLOS  MARIO</t>
  </si>
  <si>
    <t>RONDON  VARGAS</t>
  </si>
  <si>
    <t>DEIVIS PAUL</t>
  </si>
  <si>
    <t>GONZALEZ VARELA</t>
  </si>
  <si>
    <t>JUAN  MANUEL</t>
  </si>
  <si>
    <t>RINCON  CANAL</t>
  </si>
  <si>
    <t>GARCES  GARCIA</t>
  </si>
  <si>
    <t>RENE</t>
  </si>
  <si>
    <t>NIÑO  FLOREZ</t>
  </si>
  <si>
    <t>ANDRES  AVELINO</t>
  </si>
  <si>
    <t>NAVARRO  PEDROZO</t>
  </si>
  <si>
    <t>WILSON  RAFAEL</t>
  </si>
  <si>
    <t>JOSE  HERNANDO</t>
  </si>
  <si>
    <t>OMAR  EDILSON</t>
  </si>
  <si>
    <t>PEÑALOZA  JAIMES</t>
  </si>
  <si>
    <t>GERENTE DE MANEJO DE RIESGO</t>
  </si>
  <si>
    <t>RINCON  ESCOBAR</t>
  </si>
  <si>
    <t>ANDRES ERNESTO</t>
  </si>
  <si>
    <t>RABELO DUEÑAS</t>
  </si>
  <si>
    <t>JOEL</t>
  </si>
  <si>
    <t>VARON  PUENTES</t>
  </si>
  <si>
    <t>ACUÑA  BUITRAGO</t>
  </si>
  <si>
    <t>JOSE  NELSON</t>
  </si>
  <si>
    <t>ABRIL  CADENA</t>
  </si>
  <si>
    <t>NESTOR JOSE</t>
  </si>
  <si>
    <t>GARCIA RODRIGUEZ</t>
  </si>
  <si>
    <t>JUAN  FERNANDO</t>
  </si>
  <si>
    <t>GOMEZ  GALLEGO</t>
  </si>
  <si>
    <t>CHAUTA  RODRIGUEZ</t>
  </si>
  <si>
    <t>VERA  SALAMANCA</t>
  </si>
  <si>
    <t>DIAZ  VELASQUEZ</t>
  </si>
  <si>
    <t>ERNESTO  DE JESUS</t>
  </si>
  <si>
    <t>FORERO  SANCHEZ</t>
  </si>
  <si>
    <t>MOYANO  MARTINEZ</t>
  </si>
  <si>
    <t>WILLIAM  HELBERT</t>
  </si>
  <si>
    <t>BOCANEGRA  CASTRO</t>
  </si>
  <si>
    <t>JESUS  ANTONIO</t>
  </si>
  <si>
    <t>JOSE  SAUL</t>
  </si>
  <si>
    <t>TRIVIÑO  GUALDRON</t>
  </si>
  <si>
    <t>GABRIEL GUILLERMO</t>
  </si>
  <si>
    <t>CORDERO BARRERA</t>
  </si>
  <si>
    <t>JOSE  FERNANDO</t>
  </si>
  <si>
    <t>2000073 - Lewis Energy Group</t>
  </si>
  <si>
    <t>EDISON  MAURICIO</t>
  </si>
  <si>
    <t>MORALES  NARVAEZ</t>
  </si>
  <si>
    <t>EDUARD</t>
  </si>
  <si>
    <t>DIEGO  ALEJANDRO</t>
  </si>
  <si>
    <t>CARLOS  ALFONSO</t>
  </si>
  <si>
    <t>DURAN  HUERGO</t>
  </si>
  <si>
    <t>CONTROLADOR DE OPERACIONES</t>
  </si>
  <si>
    <t>MARIÑO  NOCUA</t>
  </si>
  <si>
    <t>GESTOR OPERATIVO DE CONTRATO</t>
  </si>
  <si>
    <t>JAIRO  GUSTAVO</t>
  </si>
  <si>
    <t>CALDERON  BARINAS</t>
  </si>
  <si>
    <t>JAIRO  ANDRES</t>
  </si>
  <si>
    <t>LAGOS  SALAS</t>
  </si>
  <si>
    <t>FAIBER  JAHIR</t>
  </si>
  <si>
    <t>MORENO  SALAZAR</t>
  </si>
  <si>
    <t>JAIME  JULIAN</t>
  </si>
  <si>
    <t>GAMA  FLOREZ</t>
  </si>
  <si>
    <t>EDUARDO</t>
  </si>
  <si>
    <t>NELSON ENRIQUE</t>
  </si>
  <si>
    <t>CUEVAS CARREÑO</t>
  </si>
  <si>
    <t>CARLOS HUMBERTO</t>
  </si>
  <si>
    <t>JUAN  CAMILO</t>
  </si>
  <si>
    <t>JAMAICA  ORTIZ</t>
  </si>
  <si>
    <t>GERENTE DE CONTRATOS JUNIOR</t>
  </si>
  <si>
    <t>RICARDO ANTONIO</t>
  </si>
  <si>
    <t>ROTAVISTA ARIAS</t>
  </si>
  <si>
    <t>RICARDO  ANTONIO</t>
  </si>
  <si>
    <t>SANCHEZ  ROJAS</t>
  </si>
  <si>
    <t>JULIAN  FERNANDO</t>
  </si>
  <si>
    <t>JAIMES  SUESCA</t>
  </si>
  <si>
    <t>JOHN ALEXANDER</t>
  </si>
  <si>
    <t>JUAN  PABLO</t>
  </si>
  <si>
    <t>CARLOS  MAURICIO</t>
  </si>
  <si>
    <t>VICTOR  HUGO</t>
  </si>
  <si>
    <t>RAMIREZ SAENZ</t>
  </si>
  <si>
    <t>ALEJO  CELIS</t>
  </si>
  <si>
    <t>CAICEDO  MONROY</t>
  </si>
  <si>
    <t>JAIRO  DARIO</t>
  </si>
  <si>
    <t>TORRES  FIGUEROA</t>
  </si>
  <si>
    <t>DIEGO  ARMANDO</t>
  </si>
  <si>
    <t>MANUEL  ANDRES</t>
  </si>
  <si>
    <t>RODRIGUEZ REYES</t>
  </si>
  <si>
    <t>OMAR ALBERTO</t>
  </si>
  <si>
    <t>MUÑOZ  OTALORA</t>
  </si>
  <si>
    <t>RONAL  EDUARDO</t>
  </si>
  <si>
    <t>ACERO  RUIZ</t>
  </si>
  <si>
    <t>ADMINISTRADOR CCTV</t>
  </si>
  <si>
    <t>FERNANDEZ  PERDOMO</t>
  </si>
  <si>
    <t>JUNIOR  DE JESUS</t>
  </si>
  <si>
    <t>FERREIRA  NIEBLES</t>
  </si>
  <si>
    <t>HUGO  ERNESTO</t>
  </si>
  <si>
    <t>UCHIGAY  RODRIGUEZ</t>
  </si>
  <si>
    <t>ORTIZ</t>
  </si>
  <si>
    <t>JAVIER  FRANCISCO</t>
  </si>
  <si>
    <t>PADILLA  BLANCO</t>
  </si>
  <si>
    <t>FERNANDO AMBROSIO</t>
  </si>
  <si>
    <t>PLATA ALDANA</t>
  </si>
  <si>
    <t>SILVA  GELVES</t>
  </si>
  <si>
    <t>SUAREZ  PLATA</t>
  </si>
  <si>
    <t>VARGAS  CAÑAS</t>
  </si>
  <si>
    <t>GAMARRA  AGUILAR</t>
  </si>
  <si>
    <t>DAZA BECERRA</t>
  </si>
  <si>
    <t>GOMEZ  HERNANDEZ</t>
  </si>
  <si>
    <t>MAHECHA  MORENO</t>
  </si>
  <si>
    <t>PAULO ROLANDO</t>
  </si>
  <si>
    <t>JURADO MONTOYA</t>
  </si>
  <si>
    <t>LOPEZ  GUALTERO</t>
  </si>
  <si>
    <t>CORDOBA  OSPINA</t>
  </si>
  <si>
    <t>JESUS  ALBERTO</t>
  </si>
  <si>
    <t>JAMES</t>
  </si>
  <si>
    <t>NANCY  JIMENA</t>
  </si>
  <si>
    <t>SALCEDO  CIFUENTES</t>
  </si>
  <si>
    <t>ECHEVERRI PARDO</t>
  </si>
  <si>
    <t>MARTINEZ CAICEDO</t>
  </si>
  <si>
    <t>MARIA  FERNANDA</t>
  </si>
  <si>
    <t>NIXON USBLAIDER</t>
  </si>
  <si>
    <t>SANDOVAL SOLER</t>
  </si>
  <si>
    <t>UBALDO  SEGUNDO</t>
  </si>
  <si>
    <t>CABARCAS  TAPIAS</t>
  </si>
  <si>
    <t>JAWIN</t>
  </si>
  <si>
    <t>MUÑOZ  VIVANCO</t>
  </si>
  <si>
    <t>JOSE  ORLANDO</t>
  </si>
  <si>
    <t>AMAYA  TRIANA</t>
  </si>
  <si>
    <t>MIGUEL  JOSE</t>
  </si>
  <si>
    <t>PALACIO  CUETO</t>
  </si>
  <si>
    <t>MARIA  ANGELICA</t>
  </si>
  <si>
    <t>CHAMORRO  HURTADO</t>
  </si>
  <si>
    <t>VIDEZ  PEREZ</t>
  </si>
  <si>
    <t>MARIA FERNANDA</t>
  </si>
  <si>
    <t xml:space="preserve"> VILLABONA SILVA</t>
  </si>
  <si>
    <t>LAURA  ROCIO</t>
  </si>
  <si>
    <t>ANDRADE  RIOS</t>
  </si>
  <si>
    <t>PAEZ  GALINDO</t>
  </si>
  <si>
    <t>DIEGO ANDRES</t>
  </si>
  <si>
    <t>RAMIREZ MARTINEZ</t>
  </si>
  <si>
    <t>DAVID  FERNANDO</t>
  </si>
  <si>
    <t>OROBIO  PEREA</t>
  </si>
  <si>
    <t>GONZALEZ  GONZALEZ</t>
  </si>
  <si>
    <t>DAIRO ANDRES</t>
  </si>
  <si>
    <t>LESMES RUIZ</t>
  </si>
  <si>
    <t>VICTOR  ALFONSO</t>
  </si>
  <si>
    <t>RIASCOS  RIASCOS</t>
  </si>
  <si>
    <t>DIEGO LUIS</t>
  </si>
  <si>
    <t>NOVOA MAHECHA</t>
  </si>
  <si>
    <t>IVAN  ERNESTO</t>
  </si>
  <si>
    <t>HERNANDEZ CUESTA</t>
  </si>
  <si>
    <t>VICTOR RAFAEL</t>
  </si>
  <si>
    <t>JHON  FREDDY</t>
  </si>
  <si>
    <t>OSWALDO</t>
  </si>
  <si>
    <t>MONJE  SANCHEZ</t>
  </si>
  <si>
    <t>IBARRA</t>
  </si>
  <si>
    <t>MONTES  QUINTERO</t>
  </si>
  <si>
    <t>HERNANDEZ  PACHON</t>
  </si>
  <si>
    <t>SANTAMARIA  RIVERA</t>
  </si>
  <si>
    <t>JAVIER  ANTONIO</t>
  </si>
  <si>
    <t>DELGADILLO  HERRERA</t>
  </si>
  <si>
    <t>CENTRO</t>
  </si>
  <si>
    <t>ANTIOQUIA</t>
  </si>
  <si>
    <t>OCCIDENTE</t>
  </si>
  <si>
    <t>CARIBE</t>
  </si>
  <si>
    <t>ORIENTE</t>
  </si>
  <si>
    <t>2000182 - TEAM</t>
  </si>
  <si>
    <t>VILLATE LEAL</t>
  </si>
  <si>
    <t>ROBINSON  ENRRIQUE</t>
  </si>
  <si>
    <t>TORRES  ARIZA</t>
  </si>
  <si>
    <t>GRANADA  FAYTH</t>
  </si>
  <si>
    <t>HERNANDEZ</t>
  </si>
  <si>
    <t>FLOR  PATRICIA</t>
  </si>
  <si>
    <t>REYES  APARICIO</t>
  </si>
  <si>
    <t>FECHA 
PROXIMO EXAMEN</t>
  </si>
  <si>
    <t>ANUAL</t>
  </si>
  <si>
    <t>CADA DOS AÑOS</t>
  </si>
  <si>
    <t>FECHA ACTUAL</t>
  </si>
  <si>
    <t>ESTADO</t>
  </si>
  <si>
    <t>Fecha Ultimo Examen 
Medico</t>
  </si>
  <si>
    <t>PEÑALOZA  VILLAMIZAR</t>
  </si>
  <si>
    <t>LISKARIN</t>
  </si>
  <si>
    <t>RIAÑO  ROJAS</t>
  </si>
  <si>
    <t>IVAN RAMIRO</t>
  </si>
  <si>
    <t>RODRIGUEZ PIZA</t>
  </si>
  <si>
    <t>ARGEMIRO</t>
  </si>
  <si>
    <t>ARTEAGA SERRANO</t>
  </si>
  <si>
    <t>MIGUEL FERNANDO</t>
  </si>
  <si>
    <t>GUEVARA VEGA</t>
  </si>
  <si>
    <t>GUILLERMO  WILTONG</t>
  </si>
  <si>
    <t>BRAVO  RENTERIA</t>
  </si>
  <si>
    <t>LEIDI YOHANNA</t>
  </si>
  <si>
    <t>URANGO BARRERA</t>
  </si>
  <si>
    <t>CARLOS  ANTONIO</t>
  </si>
  <si>
    <t>DE LA CRUZ  ZUÑIGA</t>
  </si>
  <si>
    <t>RAMIREZ  RUIZ</t>
  </si>
  <si>
    <t>BOCANEGRA SARMIENTO</t>
  </si>
  <si>
    <t>CIRO NEL</t>
  </si>
  <si>
    <t>PINEDA</t>
  </si>
  <si>
    <t>JHON  WILSON</t>
  </si>
  <si>
    <t>AGUIRRE</t>
  </si>
  <si>
    <t>PEREZ  RIVERA</t>
  </si>
  <si>
    <t>JAIRO ALEXANDER</t>
  </si>
  <si>
    <t>DIAZ LANCHEROS</t>
  </si>
  <si>
    <t>OSCAR RAFAEL  MILTON JOSE</t>
  </si>
  <si>
    <t>LAZARO  CARDOZO</t>
  </si>
  <si>
    <t>SANDRA  ISABEL</t>
  </si>
  <si>
    <t>LOZANO  SIERRA</t>
  </si>
  <si>
    <t>MARCHENA  CASSAB</t>
  </si>
  <si>
    <t>ZAMBRANO  BARROSO</t>
  </si>
  <si>
    <t>MIGUEL  VICENTE LAZARO</t>
  </si>
  <si>
    <t>SOTO CARREÑO</t>
  </si>
  <si>
    <t>XIMENA</t>
  </si>
  <si>
    <t>GARCIA CAMACHO</t>
  </si>
  <si>
    <t>MEJIA  PASTRANA</t>
  </si>
  <si>
    <t>MARTIN  CARDENS</t>
  </si>
  <si>
    <t>LOPERA  TELLEZ</t>
  </si>
  <si>
    <t>MARTINEZ  OROZCO</t>
  </si>
  <si>
    <t>DIAZ  DIAZ</t>
  </si>
  <si>
    <t>MARY  STEPHANIE</t>
  </si>
  <si>
    <t>AMAYA  DIAZ</t>
  </si>
  <si>
    <t>ARIAS  NIETO</t>
  </si>
  <si>
    <t>JORGE  OMAR</t>
  </si>
  <si>
    <t>TAMAYO  PUERTO</t>
  </si>
  <si>
    <t>ORDOÑEZ  BETANCOURT</t>
  </si>
  <si>
    <t>ALARCON  SIERRA</t>
  </si>
  <si>
    <t>PABLO  ALEJANDRO</t>
  </si>
  <si>
    <t>ALVAREZ  RIVERA</t>
  </si>
  <si>
    <t>NOVA  CALDAS</t>
  </si>
  <si>
    <t>WILSON  FERNANDO</t>
  </si>
  <si>
    <t>HERRAN  RAMOS</t>
  </si>
  <si>
    <t>SALAZAR  SANCHEZ</t>
  </si>
  <si>
    <t>ROMERO  GUTIERREZ</t>
  </si>
  <si>
    <t>BERMUDEZ  NAVARRO</t>
  </si>
  <si>
    <t>JAIRO  JAIR</t>
  </si>
  <si>
    <t>CASTRO  RENTERIA</t>
  </si>
  <si>
    <t>ESPITIA  FANDIÑO</t>
  </si>
  <si>
    <t>VENCIDO</t>
  </si>
  <si>
    <t>JUAN  ALBERTO</t>
  </si>
  <si>
    <t>GARCIA  TOLOZA</t>
  </si>
  <si>
    <t>AVILA  FRANCO</t>
  </si>
  <si>
    <t>HAROLD  MAURICIO</t>
  </si>
  <si>
    <t>TASCON  QUINTERO</t>
  </si>
  <si>
    <t>LARIOS  CERA</t>
  </si>
  <si>
    <t>CORREA  ZAPATA</t>
  </si>
  <si>
    <t>BUJATO  BANDERA</t>
  </si>
  <si>
    <t>AREVALO  ROMERO</t>
  </si>
  <si>
    <t>JOSE  DEL CARMEN</t>
  </si>
  <si>
    <t>RODRIGUEZ  ROMERO</t>
  </si>
  <si>
    <t>EDGAR ENRIQUE</t>
  </si>
  <si>
    <t>RODRIGUEZ TORRES</t>
  </si>
  <si>
    <t>CORTES  HERRERA</t>
  </si>
  <si>
    <t>KILLER  ALFONSO</t>
  </si>
  <si>
    <t>SUCRE  BORJA</t>
  </si>
  <si>
    <t>CRISTIAN  YESID</t>
  </si>
  <si>
    <t>CORTES  REINOSO</t>
  </si>
  <si>
    <t>MENDEZ VELASQUEZ</t>
  </si>
  <si>
    <t>ALARCON ROJAS</t>
  </si>
  <si>
    <t>MINA  VARGAS</t>
  </si>
  <si>
    <t>MEZA  SEVILLANO</t>
  </si>
  <si>
    <t>ANGULO  ALDANA</t>
  </si>
  <si>
    <t>PEDRO  ELIAS</t>
  </si>
  <si>
    <t>ORTIZ  MORENO</t>
  </si>
  <si>
    <t>ANA  ELSY</t>
  </si>
  <si>
    <t>RIVAS  DIAZ</t>
  </si>
  <si>
    <t>DAMARIS</t>
  </si>
  <si>
    <t>ROMERO  AROCA</t>
  </si>
  <si>
    <t>USURIAGA</t>
  </si>
  <si>
    <t>MAURICIO  BERNARDO</t>
  </si>
  <si>
    <t>ROJAS  HERNANDEZ</t>
  </si>
  <si>
    <t>HERRERA  CUARAN</t>
  </si>
  <si>
    <t>ANDRES  MAURICIO</t>
  </si>
  <si>
    <t>RODAS  SEPULVEDA</t>
  </si>
  <si>
    <t>AGUDELO  CLAROS</t>
  </si>
  <si>
    <t>RICARDO  DANIEL</t>
  </si>
  <si>
    <t>CARMARGO  MARTINEZ</t>
  </si>
  <si>
    <t>GONZALEZ  PINZON</t>
  </si>
  <si>
    <t>OSCAR  EDGARDO</t>
  </si>
  <si>
    <t>LOZANO  CARRILLO</t>
  </si>
  <si>
    <t>BASURDO  TAMAYO</t>
  </si>
  <si>
    <t>ACOSTA  SILVA</t>
  </si>
  <si>
    <t>BASTIDAS  GUERRERO</t>
  </si>
  <si>
    <t>EUGENIO</t>
  </si>
  <si>
    <t>SARMIENTO  CASTRILLON</t>
  </si>
  <si>
    <t>SANDOVAL  SANCHEZ</t>
  </si>
  <si>
    <t>ANA  MILENA</t>
  </si>
  <si>
    <t>BARBERI  RODRIGUEZ</t>
  </si>
  <si>
    <t>YESID  EDUARDO</t>
  </si>
  <si>
    <t>MORE  RENTERIA</t>
  </si>
  <si>
    <t>ANGELO  MAURY</t>
  </si>
  <si>
    <t>SILVA  ROMERO</t>
  </si>
  <si>
    <t>NAVARRETE  GARZON</t>
  </si>
  <si>
    <t>CIRO  ALFONSO</t>
  </si>
  <si>
    <t>GARAY  ACOSTA</t>
  </si>
  <si>
    <t>JOSE  RODRIGO</t>
  </si>
  <si>
    <t>MUETE  BOLIVAR</t>
  </si>
  <si>
    <t>TIJARO  TIBOCHA</t>
  </si>
  <si>
    <t>GARCIA  CORTES</t>
  </si>
  <si>
    <t>WILLIAM  JOSE</t>
  </si>
  <si>
    <t>MARTINEZ  HERRERA</t>
  </si>
  <si>
    <t>MIRANDA  ARIZA</t>
  </si>
  <si>
    <t>OCTALIO</t>
  </si>
  <si>
    <t>GUTIERREZ  CAICEDO</t>
  </si>
  <si>
    <t>PEDRO  JULIO</t>
  </si>
  <si>
    <t>FAVIO  HUMBERTO</t>
  </si>
  <si>
    <t>PIRAJAN  ESPAÑOL</t>
  </si>
  <si>
    <t>TIBOCHA  BAUTISTA</t>
  </si>
  <si>
    <t>NESTOR  JOSE</t>
  </si>
  <si>
    <t>REY  ROLDAN</t>
  </si>
  <si>
    <t>ERIKA  ALEXANDRA</t>
  </si>
  <si>
    <t>MORA  SILVA</t>
  </si>
  <si>
    <t>GAVIDIA</t>
  </si>
  <si>
    <t>RENIS  JOSE</t>
  </si>
  <si>
    <t>JIMENEZ  NAVARRO</t>
  </si>
  <si>
    <t>ESCORCIA  TORRENEGRA</t>
  </si>
  <si>
    <t>DANI  JOSE</t>
  </si>
  <si>
    <t>GONZALEZ  BARRERA</t>
  </si>
  <si>
    <t>ORTIZ  BLANCO</t>
  </si>
  <si>
    <t>GALINDO  PALACIOS</t>
  </si>
  <si>
    <t>LOPEZ  ORDUZ</t>
  </si>
  <si>
    <t>JHON  STIVEN</t>
  </si>
  <si>
    <t>CRISTIANO  BENITEZ</t>
  </si>
  <si>
    <t>LOPEZ  ROMERO</t>
  </si>
  <si>
    <t>ANTONIO</t>
  </si>
  <si>
    <t>RUIZ  BENAVIDEZ</t>
  </si>
  <si>
    <t>TORRES  VITOLA</t>
  </si>
  <si>
    <t>ALVARO  ALFONSO</t>
  </si>
  <si>
    <t>TINJACA  GAMBA</t>
  </si>
  <si>
    <t>RAMIREZ  ALZATE</t>
  </si>
  <si>
    <t>MONTOYA  PEREZ</t>
  </si>
  <si>
    <t>PALMA  LUNA</t>
  </si>
  <si>
    <t>PADILLA  SINCELEJO</t>
  </si>
  <si>
    <t>BARRETO  CARDONA</t>
  </si>
  <si>
    <t>CAMILO  ALEXANDER</t>
  </si>
  <si>
    <t>FIERRO  LEON</t>
  </si>
  <si>
    <t>YANEDIS  LUCIA</t>
  </si>
  <si>
    <t>CAREY  DOMINGUEZ</t>
  </si>
  <si>
    <t>LANCHEROS  GOMEZ</t>
  </si>
  <si>
    <t>FREIDER  ANDRES</t>
  </si>
  <si>
    <t>PAREDES  CASTILLO</t>
  </si>
  <si>
    <t>DUBIER  ANGEL</t>
  </si>
  <si>
    <t>MEDINA  RUIZ</t>
  </si>
  <si>
    <t>PEDRAZA  CONTRERAS</t>
  </si>
  <si>
    <t>CEDULA</t>
  </si>
  <si>
    <t>NOMBRE</t>
  </si>
  <si>
    <t>APELLIDOS</t>
  </si>
  <si>
    <t>FECHA INICIO LABORES</t>
  </si>
  <si>
    <t>PERIOCIDAD</t>
  </si>
  <si>
    <t>REGIONAL</t>
  </si>
  <si>
    <t>CENTRO DE COSTOS</t>
  </si>
  <si>
    <t>HENRY  ANCIZAR</t>
  </si>
  <si>
    <t>OSPINA  LOSADA</t>
  </si>
  <si>
    <t>EXAMEN INGRESO</t>
  </si>
  <si>
    <t>EXAMEN PERIODICO</t>
  </si>
  <si>
    <t>EXAMEN POS INCAPACIDAD</t>
  </si>
  <si>
    <t>DESCRIPCION DE CARGO</t>
  </si>
  <si>
    <t>VIGENTE</t>
  </si>
  <si>
    <t>APRENDIZ</t>
  </si>
  <si>
    <t>2000016 - Colpatria</t>
  </si>
  <si>
    <t>2000019 - Bbva</t>
  </si>
  <si>
    <t>2000060 - Gran Tierra</t>
  </si>
  <si>
    <t>2000218 - Soc Adm de Fondos de Pensiones</t>
  </si>
  <si>
    <t>CONSULTOR DE NEGOCIOS</t>
  </si>
  <si>
    <t>TECNICO AUXILIAR</t>
  </si>
  <si>
    <t>OPERADOR DE MEDIOS TECNOLOGICOS</t>
  </si>
  <si>
    <t>2000463 - San Antonio Internacional - Sucursa</t>
  </si>
  <si>
    <t>1130003 - Transportes</t>
  </si>
  <si>
    <t>INGENIERO DE PROYECTOS SENIOR</t>
  </si>
  <si>
    <t>1330001 - Servicio Corporativo</t>
  </si>
  <si>
    <t>TECNICO MANTENIMIENTO</t>
  </si>
  <si>
    <t>1410004 - Instalaciones</t>
  </si>
  <si>
    <t>1410005 - Operaciones SET Centro</t>
  </si>
  <si>
    <t>ANALISTA DE CAMPO</t>
  </si>
  <si>
    <t>ANALISTA CORPORATIVO ADMINISTRATIVO</t>
  </si>
  <si>
    <t>ANALISTA B ADMINISTRATIVO HSE</t>
  </si>
  <si>
    <t>ANALISTA B PLANEACION Y GESTION</t>
  </si>
  <si>
    <t>ANALISTA B SUPERVISOR AERONAVEGABILIDAD</t>
  </si>
  <si>
    <t>ANALISTA  CORPORATIVO EXP. EN MONITOREO</t>
  </si>
  <si>
    <t>GESTOR ADMINISTRATIVO</t>
  </si>
  <si>
    <t>2000046 - Edificio Plaza 67 P.H.</t>
  </si>
  <si>
    <t>VIGILANTE MOVIL</t>
  </si>
  <si>
    <t>TECNICO VDO</t>
  </si>
  <si>
    <t>DISPATCHER</t>
  </si>
  <si>
    <t>ASISTENTE ADMINISTRATIVA</t>
  </si>
  <si>
    <t>CONTROLADOR DE ACCESO</t>
  </si>
  <si>
    <t>2000327 - Carbocoque S.A</t>
  </si>
  <si>
    <t>2000403 - Embajada del Japon</t>
  </si>
  <si>
    <t>2000420 - Sanofi Aventis de Col. S.A.</t>
  </si>
  <si>
    <t>2000430 - Sanofi Pasteur S.A.</t>
  </si>
  <si>
    <t>DESCRIPCION DE CURCUSAL</t>
  </si>
  <si>
    <t>EXAMEN DE PROMOCION</t>
  </si>
  <si>
    <t>DOCUMENTO</t>
  </si>
  <si>
    <t>NOMBRES</t>
  </si>
  <si>
    <t>CARGO</t>
  </si>
  <si>
    <t>CLIENTE</t>
  </si>
  <si>
    <t>AREA</t>
  </si>
  <si>
    <t>ARMA</t>
  </si>
  <si>
    <t>FECHA EXAMEN</t>
  </si>
  <si>
    <t>RESULTADO</t>
  </si>
  <si>
    <t>DX</t>
  </si>
  <si>
    <t>FORMULA</t>
  </si>
  <si>
    <t>CENTRO MEDICO</t>
  </si>
  <si>
    <t>TELEFONO</t>
  </si>
  <si>
    <t>HORA</t>
  </si>
  <si>
    <t>OPERATIVO</t>
  </si>
  <si>
    <t>SI</t>
  </si>
  <si>
    <t>PENDIENTE</t>
  </si>
  <si>
    <t>POR PROGRAMAR</t>
  </si>
  <si>
    <t>OK</t>
  </si>
  <si>
    <t>APROBADO</t>
  </si>
  <si>
    <t>Ninguna</t>
  </si>
  <si>
    <t>*</t>
  </si>
  <si>
    <t xml:space="preserve">PENDIENTE LLAMADA </t>
  </si>
  <si>
    <t>buzon</t>
  </si>
  <si>
    <t>PROGRAMADO</t>
  </si>
  <si>
    <t>SOSIMETRIC</t>
  </si>
  <si>
    <t>l-s 7 a 7 GUALTEROS</t>
  </si>
  <si>
    <t>3115625598/3108215492</t>
  </si>
  <si>
    <t>Buzon*</t>
  </si>
  <si>
    <t>DARWIN RIVERA L-V 7-7 S- 8 4</t>
  </si>
  <si>
    <t>ADMINISTRATIVO</t>
  </si>
  <si>
    <t>CAMPUZANO  ARENAS</t>
  </si>
  <si>
    <t>QUIROGA  VARGAS</t>
  </si>
  <si>
    <t>NO REQUIERE</t>
  </si>
  <si>
    <t>312-419 6405  // 681 1969  //</t>
  </si>
  <si>
    <t>NO</t>
  </si>
  <si>
    <t>DINA  MARCELA</t>
  </si>
  <si>
    <t>ALONSO</t>
  </si>
  <si>
    <t>MUÑOZ  SANTANA</t>
  </si>
  <si>
    <t>A-PRUEBA</t>
  </si>
  <si>
    <t>INCUMPLIDO W</t>
  </si>
  <si>
    <t>INCUMPLIO W</t>
  </si>
  <si>
    <t>3163364817/6827162</t>
  </si>
  <si>
    <t xml:space="preserve">w toca l-s nelson caro, cristian </t>
  </si>
  <si>
    <t>08:00:00 a.m. (2 VES PROGRAMADO)</t>
  </si>
  <si>
    <t>310-467 9089</t>
  </si>
  <si>
    <t>SIMETRIC CALI</t>
  </si>
  <si>
    <t>3015227171-3004484251</t>
  </si>
  <si>
    <t>POSADA  CEBALLOS</t>
  </si>
  <si>
    <t>AFER  ANTONIO</t>
  </si>
  <si>
    <t>ORTEGA  ORTEGA</t>
  </si>
  <si>
    <t>RONALD  OSWALDO</t>
  </si>
  <si>
    <t>BALLESTEROS  ORTEGA</t>
  </si>
  <si>
    <t>JADER  ALFONSO</t>
  </si>
  <si>
    <t>MENA  ANGARITA</t>
  </si>
  <si>
    <t>JHONATAN</t>
  </si>
  <si>
    <t>CHAVEZ  GAMBOA</t>
  </si>
  <si>
    <t>EXAMEN PSICOFISICO</t>
  </si>
  <si>
    <t>Barrancabermeja</t>
  </si>
  <si>
    <t>Bogotá</t>
  </si>
  <si>
    <t>Cali</t>
  </si>
  <si>
    <t>Tumaco</t>
  </si>
  <si>
    <t>3204004826/3102003472</t>
  </si>
  <si>
    <t>3145526812-3107166527</t>
  </si>
  <si>
    <t>310 325 15 12</t>
  </si>
  <si>
    <t>TELEFONO 2</t>
  </si>
  <si>
    <t xml:space="preserve">renuncia el dia 19 de mayo </t>
  </si>
  <si>
    <t>ARAUCA</t>
  </si>
  <si>
    <t>Vencido</t>
  </si>
  <si>
    <t>vigente</t>
  </si>
  <si>
    <t>renuncio 07/06/2014</t>
  </si>
  <si>
    <t>1310009 - Relevantes de Vacaciones</t>
  </si>
  <si>
    <t>2000064 - Holcim</t>
  </si>
  <si>
    <t>2000081 - Petroandina-Parex Colombia</t>
  </si>
  <si>
    <t>2000172 - Edificio Megabanco</t>
  </si>
  <si>
    <t>2000394 - Insubrok Asesores de Seguros Ltda</t>
  </si>
  <si>
    <t>2000205 - Fiduciaria Occidente S.A.</t>
  </si>
  <si>
    <t>ESTADO DE VENCIMIENTO</t>
  </si>
  <si>
    <t>CRUZ  REYES</t>
  </si>
  <si>
    <t>HERNANDEZ  SEPULVEDA</t>
  </si>
  <si>
    <t>HECTOR  AUGUSTO</t>
  </si>
  <si>
    <t>ARCENIO</t>
  </si>
  <si>
    <t>TRIANA  PIAMBA</t>
  </si>
  <si>
    <t>CARVAJAL  ROSERO</t>
  </si>
  <si>
    <t>PARRA  VARGAS</t>
  </si>
  <si>
    <t>YAN  ALEXI</t>
  </si>
  <si>
    <t>MANTILLA  VILLAMIZAR</t>
  </si>
  <si>
    <t>JOSE  JAIR</t>
  </si>
  <si>
    <t>CARDONA  OSPINA</t>
  </si>
  <si>
    <t>LEYDI  ALEXANDRA</t>
  </si>
  <si>
    <t>PEREZ  RIOS</t>
  </si>
  <si>
    <t>ASTRID  YOLIMA</t>
  </si>
  <si>
    <t>PEREZ  PALACIOS</t>
  </si>
  <si>
    <t>CARDONA  PUENTES</t>
  </si>
  <si>
    <t>RONALD  ENRIQUE</t>
  </si>
  <si>
    <t>MENDOZA  VALENCIA</t>
  </si>
  <si>
    <t>RIVERA  CARVAJAL</t>
  </si>
  <si>
    <t>DIONIS  ALBERTO</t>
  </si>
  <si>
    <t>BLANCO  LEMUS</t>
  </si>
  <si>
    <t>YESITH  YOHAN</t>
  </si>
  <si>
    <t>MESA  MESA</t>
  </si>
  <si>
    <t>EDUWIN  GEOVANNY</t>
  </si>
  <si>
    <t>PRIETO  HUERTAS</t>
  </si>
  <si>
    <t>JONATHAN  ABSALON</t>
  </si>
  <si>
    <t>SANTAMARIA  HERNANDEZ</t>
  </si>
  <si>
    <t>MALAGON  RODRIGUEZ</t>
  </si>
  <si>
    <t>RAUL  ANTONIO</t>
  </si>
  <si>
    <t>ANDRADE  RAMIREZ</t>
  </si>
  <si>
    <t>RODRIGUEZ  CELY</t>
  </si>
  <si>
    <t>ALDELIBER</t>
  </si>
  <si>
    <t>BUITRAGO  CEBALLOS</t>
  </si>
  <si>
    <t>CORODOBA  QUINTERO</t>
  </si>
  <si>
    <t>HUGO ELIECER</t>
  </si>
  <si>
    <t>PEREZ  CRUZ</t>
  </si>
  <si>
    <t>JAIME  ALEXANDER</t>
  </si>
  <si>
    <t>OSUNA  VARGAS</t>
  </si>
  <si>
    <t>LUCIO  LEONARDO</t>
  </si>
  <si>
    <t>VILLAMIL  CARO</t>
  </si>
  <si>
    <t>JUAN  FELIPE</t>
  </si>
  <si>
    <t>FAJARDO  MORENO</t>
  </si>
  <si>
    <t>MANUEL  HUMBERTO</t>
  </si>
  <si>
    <t>PULIDO  PEREZ</t>
  </si>
  <si>
    <t>EDWIN  ALEXANDER</t>
  </si>
  <si>
    <t>AYALA  OSORNO</t>
  </si>
  <si>
    <t>CORREO  RESTREPO</t>
  </si>
  <si>
    <t>CRISTIAN  DAVID</t>
  </si>
  <si>
    <t>GONZALEZ  GUTIERREZ</t>
  </si>
  <si>
    <t>JESUS ERNEY</t>
  </si>
  <si>
    <t>ARBOLEDA GUERRERO</t>
  </si>
  <si>
    <t>OSORIO  DIAZ</t>
  </si>
  <si>
    <t>JESUS  BENITO</t>
  </si>
  <si>
    <t>ASSIA  PEÑALOZA</t>
  </si>
  <si>
    <t>ARCELIO  JOSE</t>
  </si>
  <si>
    <t>PEÑA  SILVA</t>
  </si>
  <si>
    <t>EDILBER  DE JESUS</t>
  </si>
  <si>
    <t>PATERNINA  BELEÑO</t>
  </si>
  <si>
    <t>DEVIA  MENESES</t>
  </si>
  <si>
    <t>AVILES  GONZALEZ</t>
  </si>
  <si>
    <t>EDUARD  ESMIT</t>
  </si>
  <si>
    <t>PANTOJA  CASANOVA</t>
  </si>
  <si>
    <t>TORRES  ACOSTA</t>
  </si>
  <si>
    <t>JEISON  EMILIO</t>
  </si>
  <si>
    <t>MAVISOY  PASTUZAN</t>
  </si>
  <si>
    <t>OBSERVACIONES</t>
  </si>
  <si>
    <t>DEPENDENCIA</t>
  </si>
  <si>
    <t>FECHA EXAMEN INGRESO</t>
  </si>
  <si>
    <t>FECHA EXAMEN PERIODICO</t>
  </si>
  <si>
    <t>Apto con restricción</t>
  </si>
  <si>
    <t>Apto sin restricción</t>
  </si>
  <si>
    <t>Apto para trabajar en alturas</t>
  </si>
  <si>
    <t>Apto para manipular alimentos</t>
  </si>
  <si>
    <t>Aplazado</t>
  </si>
  <si>
    <t>No apto</t>
  </si>
  <si>
    <t>Involucrar en PVE</t>
  </si>
  <si>
    <t>Control EPS</t>
  </si>
  <si>
    <t>PERIODICIDAD</t>
  </si>
  <si>
    <t>FECHA PROXIMO EXAMEN</t>
  </si>
  <si>
    <t>FECHA DE CORTE</t>
  </si>
  <si>
    <t>INGRESO</t>
  </si>
  <si>
    <t>AÑO</t>
  </si>
  <si>
    <t>DOS AÑOS</t>
  </si>
  <si>
    <t>OSTEOMUSCULAR</t>
  </si>
  <si>
    <t>VISUAL</t>
  </si>
  <si>
    <t>AUDITIVO</t>
  </si>
  <si>
    <t>CARDIO</t>
  </si>
  <si>
    <t>NUTRICION</t>
  </si>
  <si>
    <t>PERIODICO (AÑO)</t>
  </si>
  <si>
    <t>OBSERVACIONES/RECOMENDACIONES</t>
  </si>
  <si>
    <t>INCLUIR EN PVE</t>
  </si>
  <si>
    <t>PSICOSOCIAL</t>
  </si>
  <si>
    <t>FECHA ULTIMO EXAMEN</t>
  </si>
  <si>
    <t>OBSERVACIONES
/RECOMENDACIONES</t>
  </si>
  <si>
    <t>#</t>
  </si>
  <si>
    <t>MATRIZ DE REGISTRO Y SEGUIMIENTO DE EXÁMENES OCUPACIONALES</t>
  </si>
  <si>
    <r>
      <t xml:space="preserve">CÓDIGO:       </t>
    </r>
    <r>
      <rPr>
        <sz val="14"/>
        <color theme="1"/>
        <rFont val="Arial"/>
        <family val="2"/>
      </rPr>
      <t>SC04-F14</t>
    </r>
  </si>
  <si>
    <t>VERSIÓN:          4</t>
  </si>
  <si>
    <t>FECHA DE NACIMIENTO
A/M/D</t>
  </si>
  <si>
    <t xml:space="preserve">GRUPO DE TRABAJO </t>
  </si>
  <si>
    <t xml:space="preserve">NÚMERO DEL DOCUMENTO DE IDENTIFIDAD </t>
  </si>
  <si>
    <t xml:space="preserve">NOMBRES Y APELLIDOS COMPLETOS </t>
  </si>
  <si>
    <t xml:space="preserve">CORREO ELECTRONICO </t>
  </si>
  <si>
    <r>
      <t xml:space="preserve">FECHA:       </t>
    </r>
    <r>
      <rPr>
        <sz val="14"/>
        <color theme="1"/>
        <rFont val="Arial"/>
        <family val="2"/>
      </rPr>
      <t>2024-06-25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</si>
</sst>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0;[Red]0"/>
    <numFmt numFmtId="166" formatCode="_([$€]* #,##0.00_);_([$€]* \(#,##0.00\);_([$€]* &quot;-&quot;??_);_(@_)"/>
    <numFmt numFmtId="167" formatCode="d/mm/yyyy;@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.9"/>
      <color rgb="FF555555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4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ill="0" applyBorder="0" applyAlignment="0" applyProtection="0"/>
    <xf numFmtId="166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4" fontId="0" fillId="0" borderId="0" xfId="0" applyNumberFormat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2" xfId="0" applyNumberFormat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8" fontId="7" fillId="0" borderId="1" xfId="0" applyNumberFormat="1" applyFont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14" fontId="0" fillId="7" borderId="1" xfId="0" applyNumberFormat="1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 wrapText="1"/>
    </xf>
    <xf numFmtId="0" fontId="0" fillId="7" borderId="1" xfId="0" applyFill="1" applyBorder="1" applyAlignment="1">
      <alignment wrapText="1"/>
    </xf>
    <xf numFmtId="0" fontId="0" fillId="7" borderId="0" xfId="0" applyFill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right"/>
    </xf>
    <xf numFmtId="14" fontId="5" fillId="9" borderId="1" xfId="0" applyNumberFormat="1" applyFont="1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 wrapText="1"/>
    </xf>
    <xf numFmtId="0" fontId="0" fillId="0" borderId="2" xfId="0" applyBorder="1"/>
    <xf numFmtId="18" fontId="0" fillId="0" borderId="2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right" wrapText="1"/>
    </xf>
    <xf numFmtId="18" fontId="0" fillId="0" borderId="2" xfId="0" applyNumberFormat="1" applyBorder="1" applyAlignment="1">
      <alignment horizontal="right" wrapText="1"/>
    </xf>
    <xf numFmtId="18" fontId="0" fillId="0" borderId="2" xfId="0" applyNumberFormat="1" applyBorder="1" applyAlignment="1">
      <alignment horizontal="right"/>
    </xf>
    <xf numFmtId="0" fontId="0" fillId="8" borderId="2" xfId="0" applyFill="1" applyBorder="1" applyAlignment="1">
      <alignment horizontal="right" wrapText="1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center" wrapText="1"/>
    </xf>
    <xf numFmtId="0" fontId="0" fillId="10" borderId="0" xfId="0" applyFill="1"/>
    <xf numFmtId="14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/>
    <xf numFmtId="167" fontId="16" fillId="14" borderId="6" xfId="0" applyNumberFormat="1" applyFont="1" applyFill="1" applyBorder="1" applyAlignment="1">
      <alignment horizontal="center" wrapText="1"/>
    </xf>
    <xf numFmtId="167" fontId="17" fillId="14" borderId="6" xfId="0" applyNumberFormat="1" applyFont="1" applyFill="1" applyBorder="1" applyAlignment="1">
      <alignment horizontal="center" vertical="center" wrapText="1"/>
    </xf>
    <xf numFmtId="14" fontId="14" fillId="13" borderId="6" xfId="0" applyNumberFormat="1" applyFont="1" applyFill="1" applyBorder="1" applyAlignment="1">
      <alignment horizontal="center" vertical="center"/>
    </xf>
    <xf numFmtId="1" fontId="14" fillId="13" borderId="6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vertical="center"/>
    </xf>
    <xf numFmtId="0" fontId="9" fillId="6" borderId="6" xfId="0" applyFont="1" applyFill="1" applyBorder="1" applyAlignment="1">
      <alignment horizontal="center" vertical="center"/>
    </xf>
    <xf numFmtId="0" fontId="19" fillId="8" borderId="4" xfId="0" applyFont="1" applyFill="1" applyBorder="1" applyAlignment="1">
      <alignment horizontal="center" vertical="center" wrapText="1"/>
    </xf>
    <xf numFmtId="167" fontId="16" fillId="14" borderId="12" xfId="0" applyNumberFormat="1" applyFont="1" applyFill="1" applyBorder="1" applyAlignment="1">
      <alignment horizontal="center" wrapText="1"/>
    </xf>
    <xf numFmtId="0" fontId="9" fillId="15" borderId="14" xfId="0" applyFont="1" applyFill="1" applyBorder="1" applyAlignment="1">
      <alignment horizontal="center"/>
    </xf>
    <xf numFmtId="167" fontId="17" fillId="15" borderId="14" xfId="0" applyNumberFormat="1" applyFont="1" applyFill="1" applyBorder="1" applyAlignment="1">
      <alignment horizontal="center" vertical="center" wrapText="1"/>
    </xf>
    <xf numFmtId="167" fontId="17" fillId="15" borderId="15" xfId="0" applyNumberFormat="1" applyFont="1" applyFill="1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/>
    </xf>
    <xf numFmtId="167" fontId="17" fillId="15" borderId="6" xfId="0" applyNumberFormat="1" applyFont="1" applyFill="1" applyBorder="1" applyAlignment="1">
      <alignment horizontal="center" vertical="center" wrapText="1"/>
    </xf>
    <xf numFmtId="167" fontId="17" fillId="15" borderId="16" xfId="0" applyNumberFormat="1" applyFont="1" applyFill="1" applyBorder="1" applyAlignment="1">
      <alignment horizontal="center" vertical="center" wrapText="1"/>
    </xf>
    <xf numFmtId="0" fontId="9" fillId="15" borderId="18" xfId="0" applyFont="1" applyFill="1" applyBorder="1" applyAlignment="1">
      <alignment horizontal="center"/>
    </xf>
    <xf numFmtId="167" fontId="17" fillId="15" borderId="19" xfId="0" applyNumberFormat="1" applyFont="1" applyFill="1" applyBorder="1" applyAlignment="1">
      <alignment horizontal="center" vertical="center" wrapText="1"/>
    </xf>
    <xf numFmtId="167" fontId="17" fillId="15" borderId="20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17" xfId="0" applyFont="1" applyBorder="1"/>
    <xf numFmtId="1" fontId="9" fillId="0" borderId="18" xfId="0" applyNumberFormat="1" applyFont="1" applyBorder="1" applyAlignment="1">
      <alignment horizontal="right"/>
    </xf>
    <xf numFmtId="0" fontId="15" fillId="0" borderId="18" xfId="0" applyFont="1" applyBorder="1"/>
    <xf numFmtId="0" fontId="15" fillId="0" borderId="18" xfId="0" applyFont="1" applyBorder="1" applyAlignment="1">
      <alignment horizontal="center" vertical="center"/>
    </xf>
    <xf numFmtId="14" fontId="9" fillId="15" borderId="26" xfId="0" applyNumberFormat="1" applyFont="1" applyFill="1" applyBorder="1" applyAlignment="1">
      <alignment horizontal="center"/>
    </xf>
    <xf numFmtId="14" fontId="9" fillId="15" borderId="22" xfId="0" applyNumberFormat="1" applyFont="1" applyFill="1" applyBorder="1" applyAlignment="1">
      <alignment horizontal="center"/>
    </xf>
    <xf numFmtId="14" fontId="9" fillId="15" borderId="24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8" xfId="0" applyFont="1" applyBorder="1" applyAlignment="1">
      <alignment vertical="center"/>
    </xf>
    <xf numFmtId="14" fontId="15" fillId="0" borderId="23" xfId="0" applyNumberFormat="1" applyFont="1" applyBorder="1"/>
    <xf numFmtId="14" fontId="15" fillId="0" borderId="18" xfId="0" applyNumberFormat="1" applyFont="1" applyBorder="1"/>
    <xf numFmtId="14" fontId="15" fillId="0" borderId="25" xfId="0" applyNumberFormat="1" applyFont="1" applyBorder="1"/>
    <xf numFmtId="0" fontId="9" fillId="0" borderId="27" xfId="0" applyFont="1" applyBorder="1" applyAlignment="1">
      <alignment vertical="center"/>
    </xf>
    <xf numFmtId="0" fontId="21" fillId="0" borderId="7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9" fillId="0" borderId="28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20" fillId="0" borderId="9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1" fontId="11" fillId="8" borderId="13" xfId="0" applyNumberFormat="1" applyFont="1" applyFill="1" applyBorder="1" applyAlignment="1">
      <alignment horizontal="center" vertical="center" wrapText="1"/>
    </xf>
    <xf numFmtId="1" fontId="11" fillId="8" borderId="5" xfId="0" applyNumberFormat="1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1" fontId="11" fillId="8" borderId="14" xfId="0" applyNumberFormat="1" applyFont="1" applyFill="1" applyBorder="1" applyAlignment="1">
      <alignment horizontal="center" vertical="center" wrapText="1"/>
    </xf>
    <xf numFmtId="1" fontId="11" fillId="8" borderId="1" xfId="0" applyNumberFormat="1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12" borderId="9" xfId="0" applyFont="1" applyFill="1" applyBorder="1" applyAlignment="1">
      <alignment horizontal="center" vertical="center"/>
    </xf>
    <xf numFmtId="0" fontId="12" fillId="12" borderId="1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 wrapText="1"/>
    </xf>
    <xf numFmtId="1" fontId="12" fillId="8" borderId="4" xfId="0" applyNumberFormat="1" applyFont="1" applyFill="1" applyBorder="1" applyAlignment="1">
      <alignment horizontal="center" vertical="center" wrapText="1"/>
    </xf>
    <xf numFmtId="1" fontId="11" fillId="8" borderId="15" xfId="0" applyNumberFormat="1" applyFont="1" applyFill="1" applyBorder="1" applyAlignment="1">
      <alignment horizontal="center" vertical="center" wrapText="1"/>
    </xf>
    <xf numFmtId="1" fontId="11" fillId="8" borderId="23" xfId="0" applyNumberFormat="1" applyFont="1" applyFill="1" applyBorder="1" applyAlignment="1">
      <alignment horizontal="center" vertical="center" wrapText="1"/>
    </xf>
    <xf numFmtId="1" fontId="12" fillId="8" borderId="11" xfId="0" applyNumberFormat="1" applyFont="1" applyFill="1" applyBorder="1" applyAlignment="1">
      <alignment horizontal="center" vertical="center" wrapText="1"/>
    </xf>
  </cellXfs>
  <cellStyles count="9">
    <cellStyle name="Euro" xfId="8" xr:uid="{00000000-0005-0000-0000-000000000000}"/>
    <cellStyle name="Millares [0] 2" xfId="5" xr:uid="{00000000-0005-0000-0000-000001000000}"/>
    <cellStyle name="Millares [0] 3" xfId="4" xr:uid="{00000000-0005-0000-0000-000002000000}"/>
    <cellStyle name="Millares [0] 4" xfId="7" xr:uid="{00000000-0005-0000-0000-000003000000}"/>
    <cellStyle name="Moneda [0] 2" xfId="2" xr:uid="{00000000-0005-0000-0000-000004000000}"/>
    <cellStyle name="Moneda 2" xfId="3" xr:uid="{00000000-0005-0000-0000-000005000000}"/>
    <cellStyle name="Normal" xfId="0" builtinId="0"/>
    <cellStyle name="Normal 2" xfId="1" xr:uid="{00000000-0005-0000-0000-000007000000}"/>
    <cellStyle name="Normal 3" xfId="6" xr:uid="{00000000-0005-0000-0000-000008000000}"/>
  </cellStyles>
  <dxfs count="1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numFmt numFmtId="168" formatCode="dd/mm/yyyy"/>
    </dxf>
  </dxfs>
  <tableStyles count="0" defaultTableStyle="TableStyleMedium2" defaultPivotStyle="PivotStyleLight16"/>
  <colors>
    <mruColors>
      <color rgb="FFFFFFCC"/>
      <color rgb="FFFFEBFF"/>
      <color rgb="FFCCCCFF"/>
      <color rgb="FFFF3300"/>
      <color rgb="FFCCFFFF"/>
      <color rgb="FF99FFCC"/>
      <color rgb="FFFFCCFF"/>
      <color rgb="FFCC99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179918</xdr:colOff>
      <xdr:row>1</xdr:row>
      <xdr:rowOff>71813</xdr:rowOff>
    </xdr:from>
    <xdr:to>
      <xdr:col>6</xdr:col>
      <xdr:colOff>1702622</xdr:colOff>
      <xdr:row>3</xdr:row>
      <xdr:rowOff>365125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65418" y="262313"/>
          <a:ext cx="1522704" cy="1372812"/>
        </a:xfrm>
        <a:prstGeom prst="rect">
          <a:avLst/>
        </a:prstGeom>
      </xdr:spPr>
    </xdr:pic>
    <xdr:clientData/>
  </xdr:twoCellAnchor>
  <xdr:twoCellAnchor editAs="oneCell">
    <xdr:from>
      <xdr:col>1</xdr:col>
      <xdr:colOff>206374</xdr:colOff>
      <xdr:row>1</xdr:row>
      <xdr:rowOff>111124</xdr:rowOff>
    </xdr:from>
    <xdr:to>
      <xdr:col>2</xdr:col>
      <xdr:colOff>2000958</xdr:colOff>
      <xdr:row>3</xdr:row>
      <xdr:rowOff>349250</xdr:rowOff>
    </xdr:to>
    <xdr:pic>
      <xdr:nvPicPr>
        <xdr:cNvPr id="4" name="Imagen 3" descr="Vista previa de imagen">
          <a:extLst>
            <a:ext uri="{FF2B5EF4-FFF2-40B4-BE49-F238E27FC236}">
              <a16:creationId xmlns:a16="http://schemas.microsoft.com/office/drawing/2014/main" id="{741FF05D-84B3-2FBD-ED90-B3299EB8B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499" y="301624"/>
          <a:ext cx="3191584" cy="13176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R125" totalsRowShown="0">
  <autoFilter ref="A1:R125" xr:uid="{00000000-0009-0000-0100-000001000000}"/>
  <tableColumns count="18">
    <tableColumn id="1" xr3:uid="{00000000-0010-0000-0000-000001000000}" name="CEDULA"/>
    <tableColumn id="2" xr3:uid="{00000000-0010-0000-0000-000002000000}" name="NOMBRE"/>
    <tableColumn id="3" xr3:uid="{00000000-0010-0000-0000-000003000000}" name="APELLIDOS"/>
    <tableColumn id="4" xr3:uid="{00000000-0010-0000-0000-000004000000}" name="DESCRIPCION DE CARGO"/>
    <tableColumn id="5" xr3:uid="{00000000-0010-0000-0000-000005000000}" name="REGIONAL"/>
    <tableColumn id="6" xr3:uid="{00000000-0010-0000-0000-000006000000}" name="CENTRO DE COSTOS"/>
    <tableColumn id="7" xr3:uid="{00000000-0010-0000-0000-000007000000}" name="DESCRIPCION DE CURCUSAL"/>
    <tableColumn id="8" xr3:uid="{00000000-0010-0000-0000-000008000000}" name="FECHA INICIO LABORES" dataDxfId="15"/>
    <tableColumn id="9" xr3:uid="{00000000-0010-0000-0000-000009000000}" name="Fecha Ultimo Examen _x000a_Medico"/>
    <tableColumn id="10" xr3:uid="{00000000-0010-0000-0000-00000A000000}" name="EXAMEN INGRESO"/>
    <tableColumn id="11" xr3:uid="{00000000-0010-0000-0000-00000B000000}" name="EXAMEN PERIODICO"/>
    <tableColumn id="12" xr3:uid="{00000000-0010-0000-0000-00000C000000}" name="EXAMEN POS INCAPACIDAD"/>
    <tableColumn id="13" xr3:uid="{00000000-0010-0000-0000-00000D000000}" name="EXAMEN DE PROMOCION"/>
    <tableColumn id="14" xr3:uid="{00000000-0010-0000-0000-00000E000000}" name="PERIOCIDAD"/>
    <tableColumn id="15" xr3:uid="{00000000-0010-0000-0000-00000F000000}" name="ESTADO"/>
    <tableColumn id="16" xr3:uid="{00000000-0010-0000-0000-000010000000}" name="FECHA _x000a_PROXIMO EXAMEN"/>
    <tableColumn id="17" xr3:uid="{00000000-0010-0000-0000-000011000000}" name="FECHA ACTUAL"/>
    <tableColumn id="18" xr3:uid="{00000000-0010-0000-0000-000012000000}" name="EXAMEN PSICOFISIC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5"/>
  <sheetViews>
    <sheetView workbookViewId="0">
      <selection activeCell="A2" sqref="A2"/>
    </sheetView>
  </sheetViews>
  <sheetFormatPr baseColWidth="10" defaultRowHeight="15" x14ac:dyDescent="0.25"/>
  <cols>
    <col min="3" max="3" width="12.5703125" customWidth="1"/>
    <col min="4" max="4" width="24.5703125" customWidth="1"/>
    <col min="5" max="5" width="12.28515625" customWidth="1"/>
    <col min="6" max="6" width="20.42578125" customWidth="1"/>
    <col min="7" max="7" width="27.5703125" customWidth="1"/>
    <col min="8" max="8" width="23.28515625" customWidth="1"/>
    <col min="10" max="10" width="19.28515625" customWidth="1"/>
    <col min="11" max="11" width="21" customWidth="1"/>
    <col min="12" max="12" width="27.7109375" customWidth="1"/>
    <col min="13" max="13" width="25.5703125" customWidth="1"/>
    <col min="14" max="14" width="14" customWidth="1"/>
    <col min="17" max="17" width="16.28515625" customWidth="1"/>
    <col min="18" max="18" width="22.28515625" customWidth="1"/>
  </cols>
  <sheetData>
    <row r="1" spans="1:18" x14ac:dyDescent="0.25">
      <c r="A1" t="s">
        <v>605</v>
      </c>
      <c r="B1" t="s">
        <v>606</v>
      </c>
      <c r="C1" t="s">
        <v>607</v>
      </c>
      <c r="D1" t="s">
        <v>617</v>
      </c>
      <c r="E1" t="s">
        <v>610</v>
      </c>
      <c r="F1" t="s">
        <v>611</v>
      </c>
      <c r="G1" t="s">
        <v>651</v>
      </c>
      <c r="H1" t="s">
        <v>608</v>
      </c>
      <c r="I1" t="s">
        <v>441</v>
      </c>
      <c r="J1" t="s">
        <v>614</v>
      </c>
      <c r="K1" t="s">
        <v>615</v>
      </c>
      <c r="L1" t="s">
        <v>616</v>
      </c>
      <c r="M1" t="s">
        <v>652</v>
      </c>
      <c r="N1" t="s">
        <v>609</v>
      </c>
      <c r="O1" t="s">
        <v>440</v>
      </c>
      <c r="P1" t="s">
        <v>436</v>
      </c>
      <c r="Q1" t="s">
        <v>439</v>
      </c>
      <c r="R1" t="s">
        <v>709</v>
      </c>
    </row>
    <row r="2" spans="1:18" x14ac:dyDescent="0.25">
      <c r="A2">
        <v>1127074608</v>
      </c>
      <c r="B2" t="s">
        <v>793</v>
      </c>
      <c r="C2" t="s">
        <v>794</v>
      </c>
      <c r="D2" t="s">
        <v>0</v>
      </c>
      <c r="E2" t="s">
        <v>423</v>
      </c>
      <c r="F2" t="s">
        <v>622</v>
      </c>
      <c r="H2" s="61">
        <v>41801</v>
      </c>
      <c r="R2" t="e">
        <v>#N/A</v>
      </c>
    </row>
    <row r="3" spans="1:18" x14ac:dyDescent="0.25">
      <c r="A3">
        <v>1127071227</v>
      </c>
      <c r="B3" t="s">
        <v>106</v>
      </c>
      <c r="C3" t="s">
        <v>792</v>
      </c>
      <c r="D3" t="s">
        <v>0</v>
      </c>
      <c r="E3" t="s">
        <v>423</v>
      </c>
      <c r="F3" t="s">
        <v>622</v>
      </c>
      <c r="H3" s="61">
        <v>41808</v>
      </c>
      <c r="R3" t="e">
        <v>#N/A</v>
      </c>
    </row>
    <row r="4" spans="1:18" x14ac:dyDescent="0.25">
      <c r="A4">
        <v>1125182902</v>
      </c>
      <c r="B4" t="s">
        <v>790</v>
      </c>
      <c r="C4" t="s">
        <v>791</v>
      </c>
      <c r="D4" t="s">
        <v>0</v>
      </c>
      <c r="E4" t="s">
        <v>423</v>
      </c>
      <c r="F4" t="s">
        <v>622</v>
      </c>
      <c r="H4" s="61">
        <v>41802</v>
      </c>
      <c r="R4" t="e">
        <v>#N/A</v>
      </c>
    </row>
    <row r="5" spans="1:18" x14ac:dyDescent="0.25">
      <c r="A5">
        <v>1124861577</v>
      </c>
      <c r="B5" t="s">
        <v>309</v>
      </c>
      <c r="C5" t="s">
        <v>789</v>
      </c>
      <c r="D5" t="s">
        <v>642</v>
      </c>
      <c r="E5" t="s">
        <v>423</v>
      </c>
      <c r="F5" t="s">
        <v>622</v>
      </c>
      <c r="H5" s="61">
        <v>41802</v>
      </c>
      <c r="R5" t="e">
        <v>#N/A</v>
      </c>
    </row>
    <row r="6" spans="1:18" x14ac:dyDescent="0.25">
      <c r="A6">
        <v>1124854287</v>
      </c>
      <c r="B6" t="s">
        <v>134</v>
      </c>
      <c r="C6" t="s">
        <v>788</v>
      </c>
      <c r="D6" t="s">
        <v>0</v>
      </c>
      <c r="E6" t="s">
        <v>423</v>
      </c>
      <c r="F6" t="s">
        <v>622</v>
      </c>
      <c r="H6" s="61">
        <v>41802</v>
      </c>
      <c r="R6" t="e">
        <v>#N/A</v>
      </c>
    </row>
    <row r="7" spans="1:18" x14ac:dyDescent="0.25">
      <c r="A7">
        <v>1117485398</v>
      </c>
      <c r="B7" t="s">
        <v>407</v>
      </c>
      <c r="C7" t="s">
        <v>542</v>
      </c>
      <c r="D7" t="s">
        <v>0</v>
      </c>
      <c r="E7" t="s">
        <v>423</v>
      </c>
      <c r="F7" t="s">
        <v>622</v>
      </c>
      <c r="H7" s="61">
        <v>41802</v>
      </c>
      <c r="R7" t="e">
        <v>#N/A</v>
      </c>
    </row>
    <row r="8" spans="1:18" x14ac:dyDescent="0.25">
      <c r="A8">
        <v>1060206727</v>
      </c>
      <c r="B8" t="s">
        <v>779</v>
      </c>
      <c r="C8" t="s">
        <v>780</v>
      </c>
      <c r="D8" t="s">
        <v>642</v>
      </c>
      <c r="E8" t="s">
        <v>423</v>
      </c>
      <c r="F8" t="s">
        <v>622</v>
      </c>
      <c r="H8" s="61">
        <v>41802</v>
      </c>
      <c r="R8" t="e">
        <v>#N/A</v>
      </c>
    </row>
    <row r="9" spans="1:18" x14ac:dyDescent="0.25">
      <c r="A9">
        <v>1053282304</v>
      </c>
      <c r="B9" t="s">
        <v>777</v>
      </c>
      <c r="C9" t="s">
        <v>778</v>
      </c>
      <c r="D9" t="s">
        <v>0</v>
      </c>
      <c r="E9" t="s">
        <v>423</v>
      </c>
      <c r="F9" t="s">
        <v>724</v>
      </c>
      <c r="H9" s="61">
        <v>41807</v>
      </c>
      <c r="R9" t="e">
        <v>#N/A</v>
      </c>
    </row>
    <row r="10" spans="1:18" x14ac:dyDescent="0.25">
      <c r="A10">
        <v>73115576</v>
      </c>
      <c r="B10" t="s">
        <v>749</v>
      </c>
      <c r="C10" t="s">
        <v>750</v>
      </c>
      <c r="D10" t="s">
        <v>0</v>
      </c>
      <c r="E10" t="s">
        <v>426</v>
      </c>
      <c r="F10" t="s">
        <v>21</v>
      </c>
      <c r="H10" s="61">
        <v>41810</v>
      </c>
      <c r="R10" t="e">
        <v>#N/A</v>
      </c>
    </row>
    <row r="11" spans="1:18" x14ac:dyDescent="0.25">
      <c r="A11">
        <v>72290161</v>
      </c>
      <c r="B11" t="s">
        <v>746</v>
      </c>
      <c r="C11" t="s">
        <v>747</v>
      </c>
      <c r="D11" t="s">
        <v>619</v>
      </c>
      <c r="E11" t="s">
        <v>426</v>
      </c>
      <c r="F11" t="s">
        <v>633</v>
      </c>
      <c r="H11" s="61">
        <v>41802</v>
      </c>
      <c r="R11" t="e">
        <v>#N/A</v>
      </c>
    </row>
    <row r="12" spans="1:18" x14ac:dyDescent="0.25">
      <c r="A12">
        <v>13056150</v>
      </c>
      <c r="B12" t="s">
        <v>135</v>
      </c>
      <c r="C12" t="s">
        <v>735</v>
      </c>
      <c r="D12" t="s">
        <v>0</v>
      </c>
      <c r="E12" t="s">
        <v>423</v>
      </c>
      <c r="F12" t="s">
        <v>622</v>
      </c>
      <c r="H12" s="61">
        <v>41802</v>
      </c>
      <c r="R12" t="e">
        <v>#N/A</v>
      </c>
    </row>
    <row r="13" spans="1:18" x14ac:dyDescent="0.25">
      <c r="A13">
        <v>12265422</v>
      </c>
      <c r="B13" t="s">
        <v>733</v>
      </c>
      <c r="C13" t="s">
        <v>734</v>
      </c>
      <c r="D13" t="s">
        <v>0</v>
      </c>
      <c r="E13" t="s">
        <v>423</v>
      </c>
      <c r="F13" t="s">
        <v>622</v>
      </c>
      <c r="H13" s="61">
        <v>41802</v>
      </c>
      <c r="R13" t="e">
        <v>#N/A</v>
      </c>
    </row>
    <row r="14" spans="1:18" x14ac:dyDescent="0.25">
      <c r="A14">
        <v>2746771</v>
      </c>
      <c r="B14" t="s">
        <v>27</v>
      </c>
      <c r="C14" t="s">
        <v>730</v>
      </c>
      <c r="D14" t="s">
        <v>625</v>
      </c>
      <c r="E14" t="s">
        <v>423</v>
      </c>
      <c r="F14" t="s">
        <v>1</v>
      </c>
      <c r="H14" s="61">
        <v>41802</v>
      </c>
      <c r="R14" t="e">
        <v>#N/A</v>
      </c>
    </row>
    <row r="96" spans="1:18" x14ac:dyDescent="0.25">
      <c r="A96">
        <v>1122808565</v>
      </c>
      <c r="B96" t="s">
        <v>786</v>
      </c>
      <c r="C96" t="s">
        <v>787</v>
      </c>
      <c r="D96" t="s">
        <v>0</v>
      </c>
      <c r="E96" t="s">
        <v>423</v>
      </c>
      <c r="F96" t="s">
        <v>727</v>
      </c>
      <c r="H96" s="61">
        <v>41803</v>
      </c>
      <c r="R96" t="s">
        <v>720</v>
      </c>
    </row>
    <row r="97" spans="1:18" x14ac:dyDescent="0.25">
      <c r="A97">
        <v>1104013666</v>
      </c>
      <c r="B97" t="s">
        <v>784</v>
      </c>
      <c r="C97" t="s">
        <v>785</v>
      </c>
      <c r="D97" t="s">
        <v>0</v>
      </c>
      <c r="E97" t="s">
        <v>426</v>
      </c>
      <c r="F97" t="s">
        <v>627</v>
      </c>
      <c r="H97" s="61">
        <v>41801</v>
      </c>
      <c r="R97" t="s">
        <v>720</v>
      </c>
    </row>
    <row r="98" spans="1:18" x14ac:dyDescent="0.25">
      <c r="A98">
        <v>1104013510</v>
      </c>
      <c r="B98" t="s">
        <v>782</v>
      </c>
      <c r="C98" t="s">
        <v>783</v>
      </c>
      <c r="D98" t="s">
        <v>0</v>
      </c>
      <c r="E98" t="s">
        <v>426</v>
      </c>
      <c r="F98" t="s">
        <v>627</v>
      </c>
      <c r="H98" s="61">
        <v>41802</v>
      </c>
      <c r="R98" t="s">
        <v>720</v>
      </c>
    </row>
    <row r="99" spans="1:18" x14ac:dyDescent="0.25">
      <c r="A99">
        <v>1083866345</v>
      </c>
      <c r="B99" t="s">
        <v>197</v>
      </c>
      <c r="C99" t="s">
        <v>781</v>
      </c>
      <c r="D99" t="s">
        <v>0</v>
      </c>
      <c r="E99" t="s">
        <v>423</v>
      </c>
      <c r="F99" t="s">
        <v>728</v>
      </c>
      <c r="H99" s="61">
        <v>41801</v>
      </c>
      <c r="R99" t="s">
        <v>720</v>
      </c>
    </row>
    <row r="100" spans="1:18" x14ac:dyDescent="0.25">
      <c r="A100">
        <v>1037267825</v>
      </c>
      <c r="B100" t="s">
        <v>381</v>
      </c>
      <c r="C100" t="s">
        <v>776</v>
      </c>
      <c r="D100" t="s">
        <v>0</v>
      </c>
      <c r="E100" t="s">
        <v>424</v>
      </c>
      <c r="F100" t="s">
        <v>36</v>
      </c>
      <c r="H100" s="61">
        <v>41803</v>
      </c>
      <c r="R100" t="s">
        <v>720</v>
      </c>
    </row>
    <row r="101" spans="1:18" x14ac:dyDescent="0.25">
      <c r="A101">
        <v>1035417504</v>
      </c>
      <c r="B101" t="s">
        <v>774</v>
      </c>
      <c r="C101" t="s">
        <v>775</v>
      </c>
      <c r="D101" t="s">
        <v>0</v>
      </c>
      <c r="E101" t="s">
        <v>424</v>
      </c>
      <c r="F101" t="s">
        <v>36</v>
      </c>
      <c r="H101" s="61">
        <v>41802</v>
      </c>
      <c r="R101" t="s">
        <v>720</v>
      </c>
    </row>
    <row r="102" spans="1:18" x14ac:dyDescent="0.25">
      <c r="A102">
        <v>1032372858</v>
      </c>
      <c r="B102" t="s">
        <v>772</v>
      </c>
      <c r="C102" t="s">
        <v>773</v>
      </c>
      <c r="D102" t="s">
        <v>0</v>
      </c>
      <c r="E102" t="s">
        <v>423</v>
      </c>
      <c r="F102" t="s">
        <v>7</v>
      </c>
      <c r="H102" s="61">
        <v>41814</v>
      </c>
      <c r="R102" t="s">
        <v>720</v>
      </c>
    </row>
    <row r="103" spans="1:18" x14ac:dyDescent="0.25">
      <c r="A103">
        <v>1031135776</v>
      </c>
      <c r="B103" t="s">
        <v>770</v>
      </c>
      <c r="C103" t="s">
        <v>771</v>
      </c>
      <c r="D103" t="s">
        <v>0</v>
      </c>
      <c r="E103" t="s">
        <v>423</v>
      </c>
      <c r="F103" t="s">
        <v>56</v>
      </c>
      <c r="H103" s="61">
        <v>41811</v>
      </c>
      <c r="R103" t="s">
        <v>720</v>
      </c>
    </row>
    <row r="104" spans="1:18" x14ac:dyDescent="0.25">
      <c r="A104">
        <v>1030597784</v>
      </c>
      <c r="B104" t="s">
        <v>768</v>
      </c>
      <c r="C104" t="s">
        <v>769</v>
      </c>
      <c r="D104" t="s">
        <v>0</v>
      </c>
      <c r="E104" t="s">
        <v>423</v>
      </c>
      <c r="F104" t="s">
        <v>56</v>
      </c>
      <c r="H104" s="61">
        <v>41816</v>
      </c>
      <c r="R104" t="s">
        <v>720</v>
      </c>
    </row>
    <row r="105" spans="1:18" x14ac:dyDescent="0.25">
      <c r="A105">
        <v>1024526761</v>
      </c>
      <c r="B105" t="s">
        <v>766</v>
      </c>
      <c r="C105" t="s">
        <v>767</v>
      </c>
      <c r="D105" t="s">
        <v>0</v>
      </c>
      <c r="E105" t="s">
        <v>423</v>
      </c>
      <c r="F105" t="s">
        <v>641</v>
      </c>
      <c r="H105" s="61">
        <v>41803</v>
      </c>
      <c r="R105" t="s">
        <v>720</v>
      </c>
    </row>
    <row r="106" spans="1:18" x14ac:dyDescent="0.25">
      <c r="A106">
        <v>1002690887</v>
      </c>
      <c r="B106" t="s">
        <v>764</v>
      </c>
      <c r="C106" t="s">
        <v>765</v>
      </c>
      <c r="D106" t="s">
        <v>0</v>
      </c>
      <c r="E106" t="s">
        <v>424</v>
      </c>
      <c r="F106" t="s">
        <v>723</v>
      </c>
      <c r="H106" s="61">
        <v>41807</v>
      </c>
      <c r="R106" t="s">
        <v>720</v>
      </c>
    </row>
    <row r="107" spans="1:18" x14ac:dyDescent="0.25">
      <c r="A107">
        <v>94331348</v>
      </c>
      <c r="B107" t="s">
        <v>376</v>
      </c>
      <c r="C107" t="s">
        <v>763</v>
      </c>
      <c r="D107" t="s">
        <v>0</v>
      </c>
      <c r="E107" t="s">
        <v>423</v>
      </c>
      <c r="F107" t="s">
        <v>30</v>
      </c>
      <c r="H107" s="61">
        <v>41814</v>
      </c>
      <c r="R107" t="s">
        <v>720</v>
      </c>
    </row>
    <row r="108" spans="1:18" x14ac:dyDescent="0.25">
      <c r="A108">
        <v>93420333</v>
      </c>
      <c r="B108" t="s">
        <v>761</v>
      </c>
      <c r="C108" t="s">
        <v>762</v>
      </c>
      <c r="D108" t="s">
        <v>626</v>
      </c>
      <c r="E108" t="s">
        <v>423</v>
      </c>
      <c r="F108" t="s">
        <v>623</v>
      </c>
      <c r="H108" s="61">
        <v>41814</v>
      </c>
      <c r="R108" t="s">
        <v>720</v>
      </c>
    </row>
    <row r="109" spans="1:18" x14ac:dyDescent="0.25">
      <c r="A109">
        <v>80544025</v>
      </c>
      <c r="B109" t="s">
        <v>122</v>
      </c>
      <c r="C109" t="s">
        <v>760</v>
      </c>
      <c r="D109" t="s">
        <v>0</v>
      </c>
      <c r="E109" t="s">
        <v>423</v>
      </c>
      <c r="F109" t="s">
        <v>24</v>
      </c>
      <c r="H109" s="61">
        <v>41801</v>
      </c>
      <c r="R109" t="s">
        <v>720</v>
      </c>
    </row>
    <row r="110" spans="1:18" x14ac:dyDescent="0.25">
      <c r="A110">
        <v>80369077</v>
      </c>
      <c r="B110" t="s">
        <v>758</v>
      </c>
      <c r="C110" t="s">
        <v>759</v>
      </c>
      <c r="D110" t="s">
        <v>0</v>
      </c>
      <c r="E110" t="s">
        <v>423</v>
      </c>
      <c r="F110" t="s">
        <v>56</v>
      </c>
      <c r="H110" s="61">
        <v>41811</v>
      </c>
      <c r="R110" t="s">
        <v>720</v>
      </c>
    </row>
    <row r="111" spans="1:18" x14ac:dyDescent="0.25">
      <c r="A111">
        <v>80163907</v>
      </c>
      <c r="B111" t="s">
        <v>32</v>
      </c>
      <c r="C111" t="s">
        <v>757</v>
      </c>
      <c r="D111" t="s">
        <v>0</v>
      </c>
      <c r="E111" t="s">
        <v>423</v>
      </c>
      <c r="F111" t="s">
        <v>56</v>
      </c>
      <c r="H111" s="61">
        <v>41810</v>
      </c>
      <c r="R111" t="s">
        <v>720</v>
      </c>
    </row>
    <row r="112" spans="1:18" x14ac:dyDescent="0.25">
      <c r="A112">
        <v>80146974</v>
      </c>
      <c r="B112" t="s">
        <v>755</v>
      </c>
      <c r="C112" t="s">
        <v>756</v>
      </c>
      <c r="D112" t="s">
        <v>0</v>
      </c>
      <c r="E112" t="s">
        <v>423</v>
      </c>
      <c r="F112" t="s">
        <v>10</v>
      </c>
      <c r="H112" s="61">
        <v>41809</v>
      </c>
      <c r="R112" t="s">
        <v>720</v>
      </c>
    </row>
    <row r="113" spans="1:18" x14ac:dyDescent="0.25">
      <c r="A113">
        <v>79004857</v>
      </c>
      <c r="B113" t="s">
        <v>753</v>
      </c>
      <c r="C113" t="s">
        <v>754</v>
      </c>
      <c r="D113" t="s">
        <v>0</v>
      </c>
      <c r="E113" t="s">
        <v>423</v>
      </c>
      <c r="F113" t="s">
        <v>7</v>
      </c>
      <c r="H113" s="61">
        <v>41803</v>
      </c>
      <c r="R113" t="s">
        <v>720</v>
      </c>
    </row>
    <row r="114" spans="1:18" x14ac:dyDescent="0.25">
      <c r="A114">
        <v>74083057</v>
      </c>
      <c r="B114" t="s">
        <v>751</v>
      </c>
      <c r="C114" t="s">
        <v>752</v>
      </c>
      <c r="D114" t="s">
        <v>0</v>
      </c>
      <c r="E114" t="s">
        <v>423</v>
      </c>
      <c r="F114" t="s">
        <v>24</v>
      </c>
      <c r="H114" s="61">
        <v>41803</v>
      </c>
      <c r="R114" t="s">
        <v>720</v>
      </c>
    </row>
    <row r="115" spans="1:18" x14ac:dyDescent="0.25">
      <c r="A115">
        <v>73113992</v>
      </c>
      <c r="B115" t="s">
        <v>163</v>
      </c>
      <c r="C115" t="s">
        <v>748</v>
      </c>
      <c r="D115" t="s">
        <v>8</v>
      </c>
      <c r="E115" t="s">
        <v>426</v>
      </c>
      <c r="F115" t="s">
        <v>1</v>
      </c>
      <c r="H115" s="61">
        <v>41814</v>
      </c>
      <c r="R115" t="s">
        <v>720</v>
      </c>
    </row>
    <row r="116" spans="1:18" x14ac:dyDescent="0.25">
      <c r="A116">
        <v>66680890</v>
      </c>
      <c r="B116" t="s">
        <v>240</v>
      </c>
      <c r="C116" t="s">
        <v>745</v>
      </c>
      <c r="D116" t="s">
        <v>227</v>
      </c>
      <c r="E116" t="s">
        <v>423</v>
      </c>
      <c r="F116" t="s">
        <v>726</v>
      </c>
      <c r="H116" s="61">
        <v>41816</v>
      </c>
      <c r="R116" t="s">
        <v>720</v>
      </c>
    </row>
    <row r="117" spans="1:18" x14ac:dyDescent="0.25">
      <c r="A117">
        <v>32256822</v>
      </c>
      <c r="B117" t="s">
        <v>743</v>
      </c>
      <c r="C117" t="s">
        <v>744</v>
      </c>
      <c r="D117" t="s">
        <v>0</v>
      </c>
      <c r="E117" t="s">
        <v>424</v>
      </c>
      <c r="F117" t="s">
        <v>36</v>
      </c>
      <c r="H117" s="61">
        <v>41808</v>
      </c>
      <c r="R117" t="s">
        <v>720</v>
      </c>
    </row>
    <row r="118" spans="1:18" x14ac:dyDescent="0.25">
      <c r="A118">
        <v>30237131</v>
      </c>
      <c r="B118" t="s">
        <v>741</v>
      </c>
      <c r="C118" t="s">
        <v>742</v>
      </c>
      <c r="D118" t="s">
        <v>0</v>
      </c>
      <c r="E118" t="s">
        <v>423</v>
      </c>
      <c r="F118" t="s">
        <v>56</v>
      </c>
      <c r="H118" s="61">
        <v>41811</v>
      </c>
      <c r="R118" t="s">
        <v>720</v>
      </c>
    </row>
    <row r="119" spans="1:18" x14ac:dyDescent="0.25">
      <c r="A119">
        <v>17389983</v>
      </c>
      <c r="B119" t="s">
        <v>150</v>
      </c>
      <c r="C119" t="s">
        <v>166</v>
      </c>
      <c r="D119" t="s">
        <v>0</v>
      </c>
      <c r="E119" t="s">
        <v>423</v>
      </c>
      <c r="F119" t="s">
        <v>7</v>
      </c>
      <c r="H119" s="61">
        <v>41804</v>
      </c>
      <c r="R119" t="s">
        <v>720</v>
      </c>
    </row>
    <row r="120" spans="1:18" x14ac:dyDescent="0.25">
      <c r="A120">
        <v>15960719</v>
      </c>
      <c r="B120" t="s">
        <v>739</v>
      </c>
      <c r="C120" t="s">
        <v>740</v>
      </c>
      <c r="D120" t="s">
        <v>0</v>
      </c>
      <c r="E120" t="s">
        <v>423</v>
      </c>
      <c r="F120" t="s">
        <v>22</v>
      </c>
      <c r="H120" s="61">
        <v>41803</v>
      </c>
      <c r="R120" t="s">
        <v>720</v>
      </c>
    </row>
    <row r="121" spans="1:18" x14ac:dyDescent="0.25">
      <c r="A121">
        <v>13742993</v>
      </c>
      <c r="B121" t="s">
        <v>51</v>
      </c>
      <c r="C121" t="s">
        <v>738</v>
      </c>
      <c r="D121" t="s">
        <v>41</v>
      </c>
      <c r="E121" t="s">
        <v>423</v>
      </c>
      <c r="F121" t="s">
        <v>621</v>
      </c>
      <c r="H121" s="61">
        <v>41810</v>
      </c>
      <c r="R121" t="s">
        <v>720</v>
      </c>
    </row>
    <row r="122" spans="1:18" x14ac:dyDescent="0.25">
      <c r="A122">
        <v>13617295</v>
      </c>
      <c r="B122" t="s">
        <v>736</v>
      </c>
      <c r="C122" t="s">
        <v>737</v>
      </c>
      <c r="D122" t="s">
        <v>2</v>
      </c>
      <c r="E122" t="s">
        <v>423</v>
      </c>
      <c r="F122" t="s">
        <v>10</v>
      </c>
      <c r="H122" s="61">
        <v>41810</v>
      </c>
      <c r="R122" t="s">
        <v>720</v>
      </c>
    </row>
    <row r="123" spans="1:18" x14ac:dyDescent="0.25">
      <c r="A123">
        <v>12194665</v>
      </c>
      <c r="B123" t="s">
        <v>732</v>
      </c>
      <c r="C123" t="s">
        <v>133</v>
      </c>
      <c r="D123" t="s">
        <v>0</v>
      </c>
      <c r="E123" t="s">
        <v>423</v>
      </c>
      <c r="F123" t="s">
        <v>10</v>
      </c>
      <c r="H123" s="61">
        <v>41799</v>
      </c>
      <c r="R123" t="s">
        <v>720</v>
      </c>
    </row>
    <row r="124" spans="1:18" x14ac:dyDescent="0.25">
      <c r="A124">
        <v>3277397</v>
      </c>
      <c r="B124" t="s">
        <v>556</v>
      </c>
      <c r="C124" t="s">
        <v>557</v>
      </c>
      <c r="D124" t="s">
        <v>642</v>
      </c>
      <c r="E124" t="s">
        <v>423</v>
      </c>
      <c r="F124" t="s">
        <v>1</v>
      </c>
      <c r="H124" s="61">
        <v>41817</v>
      </c>
      <c r="R124" t="s">
        <v>720</v>
      </c>
    </row>
    <row r="125" spans="1:18" x14ac:dyDescent="0.25">
      <c r="A125">
        <v>2988848</v>
      </c>
      <c r="B125" t="s">
        <v>255</v>
      </c>
      <c r="C125" t="s">
        <v>731</v>
      </c>
      <c r="D125" t="s">
        <v>2</v>
      </c>
      <c r="E125" t="s">
        <v>423</v>
      </c>
      <c r="F125" t="s">
        <v>725</v>
      </c>
      <c r="H125" s="61">
        <v>41811</v>
      </c>
      <c r="R125" t="s">
        <v>720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3"/>
  <sheetViews>
    <sheetView workbookViewId="0">
      <selection activeCell="F136" sqref="F136"/>
    </sheetView>
  </sheetViews>
  <sheetFormatPr baseColWidth="10" defaultRowHeight="15" x14ac:dyDescent="0.25"/>
  <sheetData>
    <row r="1" spans="1:18" ht="75" x14ac:dyDescent="0.25">
      <c r="A1" s="5" t="s">
        <v>605</v>
      </c>
      <c r="B1" s="5" t="s">
        <v>606</v>
      </c>
      <c r="C1" s="5" t="s">
        <v>607</v>
      </c>
      <c r="D1" s="6" t="s">
        <v>617</v>
      </c>
      <c r="E1" s="6" t="s">
        <v>610</v>
      </c>
      <c r="F1" s="5" t="s">
        <v>611</v>
      </c>
      <c r="G1" s="6" t="s">
        <v>651</v>
      </c>
      <c r="H1" s="6" t="s">
        <v>608</v>
      </c>
      <c r="I1" s="39" t="s">
        <v>441</v>
      </c>
      <c r="J1" s="9" t="s">
        <v>614</v>
      </c>
      <c r="K1" s="9" t="s">
        <v>615</v>
      </c>
      <c r="L1" s="9" t="s">
        <v>616</v>
      </c>
      <c r="M1" s="9" t="s">
        <v>652</v>
      </c>
      <c r="N1" s="6" t="s">
        <v>609</v>
      </c>
      <c r="O1" s="6" t="s">
        <v>440</v>
      </c>
      <c r="P1" s="6" t="s">
        <v>436</v>
      </c>
      <c r="Q1" s="6" t="s">
        <v>439</v>
      </c>
      <c r="R1" s="6" t="s">
        <v>709</v>
      </c>
    </row>
    <row r="2" spans="1:18" x14ac:dyDescent="0.25">
      <c r="A2" s="2">
        <v>3557983</v>
      </c>
      <c r="B2" s="1" t="s">
        <v>37</v>
      </c>
      <c r="C2" s="1" t="s">
        <v>38</v>
      </c>
      <c r="D2" s="1" t="s">
        <v>39</v>
      </c>
      <c r="E2" s="1" t="s">
        <v>426</v>
      </c>
      <c r="F2" s="1" t="s">
        <v>40</v>
      </c>
      <c r="G2" s="1" t="s">
        <v>710</v>
      </c>
      <c r="H2" s="3">
        <v>39237</v>
      </c>
      <c r="I2" s="40">
        <v>39237</v>
      </c>
      <c r="J2" s="11"/>
      <c r="K2" s="1"/>
      <c r="L2" s="1"/>
      <c r="M2" s="3"/>
      <c r="N2" s="4" t="s">
        <v>438</v>
      </c>
      <c r="O2" s="3" t="s">
        <v>499</v>
      </c>
      <c r="P2" s="3">
        <v>39967</v>
      </c>
      <c r="Q2" s="10">
        <v>41800</v>
      </c>
      <c r="R2" s="1" t="e">
        <v>#N/A</v>
      </c>
    </row>
    <row r="3" spans="1:18" x14ac:dyDescent="0.25">
      <c r="A3" s="2">
        <v>2977464</v>
      </c>
      <c r="B3" s="1" t="s">
        <v>13</v>
      </c>
      <c r="C3" s="1" t="s">
        <v>14</v>
      </c>
      <c r="D3" s="1" t="s">
        <v>634</v>
      </c>
      <c r="E3" s="1" t="s">
        <v>423</v>
      </c>
      <c r="F3" s="1" t="s">
        <v>15</v>
      </c>
      <c r="G3" s="1" t="s">
        <v>711</v>
      </c>
      <c r="H3" s="3">
        <v>40767</v>
      </c>
      <c r="I3" s="40">
        <v>41244</v>
      </c>
      <c r="J3" s="11"/>
      <c r="K3" s="1"/>
      <c r="L3" s="3"/>
      <c r="M3" s="8"/>
      <c r="N3" s="4" t="s">
        <v>437</v>
      </c>
      <c r="O3" s="3" t="s">
        <v>499</v>
      </c>
      <c r="P3" s="3">
        <v>41609</v>
      </c>
      <c r="Q3" s="10">
        <v>41800</v>
      </c>
      <c r="R3" s="1" t="e">
        <v>#N/A</v>
      </c>
    </row>
    <row r="4" spans="1:18" x14ac:dyDescent="0.25">
      <c r="A4" s="2">
        <v>7689474</v>
      </c>
      <c r="B4" s="1" t="s">
        <v>52</v>
      </c>
      <c r="C4" s="1" t="s">
        <v>85</v>
      </c>
      <c r="D4" s="1" t="s">
        <v>634</v>
      </c>
      <c r="E4" s="1" t="s">
        <v>423</v>
      </c>
      <c r="F4" s="1" t="s">
        <v>15</v>
      </c>
      <c r="G4" s="1" t="s">
        <v>711</v>
      </c>
      <c r="H4" s="3">
        <v>41046</v>
      </c>
      <c r="I4" s="40">
        <v>41414</v>
      </c>
      <c r="J4" s="11"/>
      <c r="K4" s="1"/>
      <c r="L4" s="3"/>
      <c r="M4" s="8"/>
      <c r="N4" s="4" t="s">
        <v>437</v>
      </c>
      <c r="O4" s="3" t="s">
        <v>499</v>
      </c>
      <c r="P4" s="3">
        <v>41779</v>
      </c>
      <c r="Q4" s="10">
        <v>41800</v>
      </c>
      <c r="R4" s="1" t="e">
        <v>#N/A</v>
      </c>
    </row>
    <row r="5" spans="1:18" x14ac:dyDescent="0.25">
      <c r="A5" s="2">
        <v>9533092</v>
      </c>
      <c r="B5" s="1" t="s">
        <v>449</v>
      </c>
      <c r="C5" s="1" t="s">
        <v>450</v>
      </c>
      <c r="D5" s="1" t="s">
        <v>634</v>
      </c>
      <c r="E5" s="1" t="s">
        <v>423</v>
      </c>
      <c r="F5" s="1" t="s">
        <v>15</v>
      </c>
      <c r="G5" s="1" t="s">
        <v>713</v>
      </c>
      <c r="H5" s="3">
        <v>41346</v>
      </c>
      <c r="I5" s="40">
        <v>41333</v>
      </c>
      <c r="J5" s="11"/>
      <c r="K5" s="1"/>
      <c r="L5" s="3"/>
      <c r="M5" s="8"/>
      <c r="N5" s="4" t="s">
        <v>437</v>
      </c>
      <c r="O5" s="3" t="s">
        <v>499</v>
      </c>
      <c r="P5" s="3">
        <v>41698</v>
      </c>
      <c r="Q5" s="10">
        <v>41800</v>
      </c>
      <c r="R5" s="1" t="e">
        <v>#N/A</v>
      </c>
    </row>
    <row r="6" spans="1:18" x14ac:dyDescent="0.25">
      <c r="A6" s="2">
        <v>13353849</v>
      </c>
      <c r="B6" s="1" t="s">
        <v>113</v>
      </c>
      <c r="C6" s="1" t="s">
        <v>442</v>
      </c>
      <c r="D6" s="1" t="s">
        <v>634</v>
      </c>
      <c r="E6" s="1" t="s">
        <v>423</v>
      </c>
      <c r="F6" s="1" t="s">
        <v>15</v>
      </c>
      <c r="G6" s="1" t="s">
        <v>711</v>
      </c>
      <c r="H6" s="3">
        <v>41334</v>
      </c>
      <c r="I6" s="40">
        <v>41332</v>
      </c>
      <c r="J6" s="11"/>
      <c r="K6" s="1"/>
      <c r="L6" s="3"/>
      <c r="M6" s="8"/>
      <c r="N6" s="4" t="s">
        <v>437</v>
      </c>
      <c r="O6" s="3" t="s">
        <v>499</v>
      </c>
      <c r="P6" s="3">
        <v>41697</v>
      </c>
      <c r="Q6" s="10">
        <v>41800</v>
      </c>
      <c r="R6" s="1" t="e">
        <v>#N/A</v>
      </c>
    </row>
    <row r="7" spans="1:18" x14ac:dyDescent="0.25">
      <c r="A7" s="2">
        <v>19304736</v>
      </c>
      <c r="B7" s="1" t="s">
        <v>198</v>
      </c>
      <c r="C7" s="1" t="s">
        <v>199</v>
      </c>
      <c r="D7" s="1" t="s">
        <v>634</v>
      </c>
      <c r="E7" s="1" t="s">
        <v>423</v>
      </c>
      <c r="F7" s="1" t="s">
        <v>15</v>
      </c>
      <c r="G7" s="1" t="s">
        <v>711</v>
      </c>
      <c r="H7" s="3">
        <v>40163</v>
      </c>
      <c r="I7" s="40">
        <v>41425</v>
      </c>
      <c r="J7" s="11"/>
      <c r="K7" s="1"/>
      <c r="L7" s="3"/>
      <c r="M7" s="8"/>
      <c r="N7" s="4" t="s">
        <v>437</v>
      </c>
      <c r="O7" s="3" t="s">
        <v>499</v>
      </c>
      <c r="P7" s="3">
        <v>41790</v>
      </c>
      <c r="Q7" s="10">
        <v>41800</v>
      </c>
      <c r="R7" s="1" t="e">
        <v>#N/A</v>
      </c>
    </row>
    <row r="8" spans="1:18" x14ac:dyDescent="0.25">
      <c r="A8" s="2">
        <v>19329873</v>
      </c>
      <c r="B8" s="1" t="s">
        <v>46</v>
      </c>
      <c r="C8" s="1" t="s">
        <v>202</v>
      </c>
      <c r="D8" s="1" t="s">
        <v>634</v>
      </c>
      <c r="E8" s="1" t="s">
        <v>423</v>
      </c>
      <c r="F8" s="1" t="s">
        <v>15</v>
      </c>
      <c r="G8" s="1" t="s">
        <v>711</v>
      </c>
      <c r="H8" s="3">
        <v>40597</v>
      </c>
      <c r="I8" s="40">
        <v>41404</v>
      </c>
      <c r="J8" s="11"/>
      <c r="K8" s="1"/>
      <c r="L8" s="3"/>
      <c r="M8" s="8"/>
      <c r="N8" s="4" t="s">
        <v>437</v>
      </c>
      <c r="O8" s="3" t="s">
        <v>499</v>
      </c>
      <c r="P8" s="3">
        <v>41769</v>
      </c>
      <c r="Q8" s="10">
        <v>41800</v>
      </c>
      <c r="R8" s="1" t="e">
        <v>#N/A</v>
      </c>
    </row>
    <row r="9" spans="1:18" x14ac:dyDescent="0.25">
      <c r="A9" s="2">
        <v>19437127</v>
      </c>
      <c r="B9" s="1" t="s">
        <v>484</v>
      </c>
      <c r="C9" s="1" t="s">
        <v>485</v>
      </c>
      <c r="D9" s="1" t="s">
        <v>634</v>
      </c>
      <c r="E9" s="1" t="s">
        <v>423</v>
      </c>
      <c r="F9" s="1" t="s">
        <v>15</v>
      </c>
      <c r="G9" s="1" t="s">
        <v>711</v>
      </c>
      <c r="H9" s="3">
        <v>41429</v>
      </c>
      <c r="I9" s="40">
        <v>41424</v>
      </c>
      <c r="J9" s="11"/>
      <c r="K9" s="1"/>
      <c r="L9" s="3"/>
      <c r="M9" s="8"/>
      <c r="N9" s="4" t="s">
        <v>437</v>
      </c>
      <c r="O9" s="3" t="s">
        <v>499</v>
      </c>
      <c r="P9" s="3">
        <v>41789</v>
      </c>
      <c r="Q9" s="10">
        <v>41800</v>
      </c>
      <c r="R9" s="1" t="e">
        <v>#N/A</v>
      </c>
    </row>
    <row r="10" spans="1:18" x14ac:dyDescent="0.25">
      <c r="A10" s="2">
        <v>43266542</v>
      </c>
      <c r="B10" s="1" t="s">
        <v>453</v>
      </c>
      <c r="C10" s="1" t="s">
        <v>454</v>
      </c>
      <c r="D10" s="1" t="s">
        <v>635</v>
      </c>
      <c r="E10" s="1" t="s">
        <v>423</v>
      </c>
      <c r="F10" s="1" t="s">
        <v>15</v>
      </c>
      <c r="G10" s="1" t="s">
        <v>711</v>
      </c>
      <c r="H10" s="3">
        <v>41345</v>
      </c>
      <c r="I10" s="40">
        <v>41345</v>
      </c>
      <c r="J10" s="11"/>
      <c r="K10" s="1"/>
      <c r="L10" s="3"/>
      <c r="M10" s="8"/>
      <c r="N10" s="4" t="s">
        <v>437</v>
      </c>
      <c r="O10" s="3" t="s">
        <v>499</v>
      </c>
      <c r="P10" s="3">
        <v>41710</v>
      </c>
      <c r="Q10" s="10">
        <v>41800</v>
      </c>
      <c r="R10" s="1" t="e">
        <v>#N/A</v>
      </c>
    </row>
    <row r="11" spans="1:18" x14ac:dyDescent="0.25">
      <c r="A11" s="2">
        <v>63558628</v>
      </c>
      <c r="B11" s="1" t="s">
        <v>481</v>
      </c>
      <c r="C11" s="1" t="s">
        <v>482</v>
      </c>
      <c r="D11" s="1" t="s">
        <v>67</v>
      </c>
      <c r="E11" s="1" t="s">
        <v>423</v>
      </c>
      <c r="F11" s="1" t="s">
        <v>15</v>
      </c>
      <c r="G11" s="1" t="s">
        <v>711</v>
      </c>
      <c r="H11" s="3">
        <v>41402</v>
      </c>
      <c r="I11" s="40">
        <v>41402</v>
      </c>
      <c r="J11" s="11"/>
      <c r="K11" s="1"/>
      <c r="L11" s="3"/>
      <c r="M11" s="8"/>
      <c r="N11" s="4" t="s">
        <v>437</v>
      </c>
      <c r="O11" s="3" t="s">
        <v>499</v>
      </c>
      <c r="P11" s="3">
        <v>41767</v>
      </c>
      <c r="Q11" s="10">
        <v>41800</v>
      </c>
      <c r="R11" s="1" t="e">
        <v>#N/A</v>
      </c>
    </row>
    <row r="12" spans="1:18" x14ac:dyDescent="0.25">
      <c r="A12" s="2">
        <v>77025884</v>
      </c>
      <c r="B12" s="1" t="s">
        <v>110</v>
      </c>
      <c r="C12" s="1" t="s">
        <v>272</v>
      </c>
      <c r="D12" s="1" t="s">
        <v>634</v>
      </c>
      <c r="E12" s="1" t="s">
        <v>423</v>
      </c>
      <c r="F12" s="1" t="s">
        <v>15</v>
      </c>
      <c r="G12" s="1" t="s">
        <v>711</v>
      </c>
      <c r="H12" s="3">
        <v>40795</v>
      </c>
      <c r="I12" s="40">
        <v>41423</v>
      </c>
      <c r="J12" s="11"/>
      <c r="K12" s="1"/>
      <c r="L12" s="3"/>
      <c r="M12" s="8"/>
      <c r="N12" s="4" t="s">
        <v>437</v>
      </c>
      <c r="O12" s="3" t="s">
        <v>499</v>
      </c>
      <c r="P12" s="3">
        <v>41788</v>
      </c>
      <c r="Q12" s="10">
        <v>41800</v>
      </c>
      <c r="R12" s="1" t="e">
        <v>#N/A</v>
      </c>
    </row>
    <row r="13" spans="1:18" x14ac:dyDescent="0.25">
      <c r="A13" s="2">
        <v>79782556</v>
      </c>
      <c r="B13" s="1" t="s">
        <v>300</v>
      </c>
      <c r="C13" s="1" t="s">
        <v>483</v>
      </c>
      <c r="D13" s="1" t="s">
        <v>634</v>
      </c>
      <c r="E13" s="1" t="s">
        <v>423</v>
      </c>
      <c r="F13" s="1" t="s">
        <v>15</v>
      </c>
      <c r="G13" s="1" t="s">
        <v>711</v>
      </c>
      <c r="H13" s="3">
        <v>41414</v>
      </c>
      <c r="I13" s="40">
        <v>41414</v>
      </c>
      <c r="J13" s="11"/>
      <c r="K13" s="1"/>
      <c r="L13" s="3"/>
      <c r="M13" s="8"/>
      <c r="N13" s="4" t="s">
        <v>437</v>
      </c>
      <c r="O13" s="3" t="s">
        <v>499</v>
      </c>
      <c r="P13" s="3">
        <v>41779</v>
      </c>
      <c r="Q13" s="10">
        <v>41800</v>
      </c>
      <c r="R13" s="1" t="e">
        <v>#N/A</v>
      </c>
    </row>
    <row r="14" spans="1:18" x14ac:dyDescent="0.25">
      <c r="A14" s="2">
        <v>79892076</v>
      </c>
      <c r="B14" s="1" t="s">
        <v>320</v>
      </c>
      <c r="C14" s="1" t="s">
        <v>321</v>
      </c>
      <c r="D14" s="1" t="s">
        <v>634</v>
      </c>
      <c r="E14" s="1" t="s">
        <v>423</v>
      </c>
      <c r="F14" s="1" t="s">
        <v>15</v>
      </c>
      <c r="G14" s="1" t="s">
        <v>711</v>
      </c>
      <c r="H14" s="3">
        <v>40634</v>
      </c>
      <c r="I14" s="40">
        <v>41414</v>
      </c>
      <c r="J14" s="11"/>
      <c r="K14" s="1"/>
      <c r="L14" s="3"/>
      <c r="M14" s="8"/>
      <c r="N14" s="4" t="s">
        <v>437</v>
      </c>
      <c r="O14" s="3" t="s">
        <v>499</v>
      </c>
      <c r="P14" s="3">
        <v>41779</v>
      </c>
      <c r="Q14" s="10">
        <v>41800</v>
      </c>
      <c r="R14" s="1" t="e">
        <v>#N/A</v>
      </c>
    </row>
    <row r="15" spans="1:18" x14ac:dyDescent="0.25">
      <c r="A15" s="2">
        <v>80086594</v>
      </c>
      <c r="B15" s="1" t="s">
        <v>9</v>
      </c>
      <c r="C15" s="1" t="s">
        <v>478</v>
      </c>
      <c r="D15" s="1" t="s">
        <v>635</v>
      </c>
      <c r="E15" s="1" t="s">
        <v>423</v>
      </c>
      <c r="F15" s="1" t="s">
        <v>15</v>
      </c>
      <c r="G15" s="1" t="s">
        <v>711</v>
      </c>
      <c r="H15" s="3">
        <v>41414</v>
      </c>
      <c r="I15" s="40">
        <v>41414</v>
      </c>
      <c r="J15" s="11"/>
      <c r="K15" s="1"/>
      <c r="L15" s="3"/>
      <c r="M15" s="8"/>
      <c r="N15" s="4" t="s">
        <v>437</v>
      </c>
      <c r="O15" s="3" t="s">
        <v>499</v>
      </c>
      <c r="P15" s="3">
        <v>41779</v>
      </c>
      <c r="Q15" s="10">
        <v>41800</v>
      </c>
      <c r="R15" s="1" t="e">
        <v>#N/A</v>
      </c>
    </row>
    <row r="16" spans="1:18" x14ac:dyDescent="0.25">
      <c r="A16" s="2">
        <v>91235641</v>
      </c>
      <c r="B16" s="1" t="s">
        <v>362</v>
      </c>
      <c r="C16" s="1" t="s">
        <v>363</v>
      </c>
      <c r="D16" s="1" t="s">
        <v>634</v>
      </c>
      <c r="E16" s="1" t="s">
        <v>423</v>
      </c>
      <c r="F16" s="1" t="s">
        <v>15</v>
      </c>
      <c r="G16" s="1" t="s">
        <v>711</v>
      </c>
      <c r="H16" s="3">
        <v>40996</v>
      </c>
      <c r="I16" s="40">
        <v>41421</v>
      </c>
      <c r="J16" s="11"/>
      <c r="K16" s="1"/>
      <c r="L16" s="3"/>
      <c r="M16" s="8"/>
      <c r="N16" s="4" t="s">
        <v>437</v>
      </c>
      <c r="O16" s="3" t="s">
        <v>499</v>
      </c>
      <c r="P16" s="3">
        <v>41786</v>
      </c>
      <c r="Q16" s="10">
        <v>41800</v>
      </c>
      <c r="R16" s="1" t="e">
        <v>#N/A</v>
      </c>
    </row>
    <row r="17" spans="1:18" x14ac:dyDescent="0.25">
      <c r="A17" s="2">
        <v>93372445</v>
      </c>
      <c r="B17" s="1" t="s">
        <v>327</v>
      </c>
      <c r="C17" s="1" t="s">
        <v>458</v>
      </c>
      <c r="D17" s="1" t="s">
        <v>634</v>
      </c>
      <c r="E17" s="1" t="s">
        <v>423</v>
      </c>
      <c r="F17" s="1" t="s">
        <v>15</v>
      </c>
      <c r="G17" s="1" t="s">
        <v>711</v>
      </c>
      <c r="H17" s="3">
        <v>41345</v>
      </c>
      <c r="I17" s="40">
        <v>41345</v>
      </c>
      <c r="J17" s="11"/>
      <c r="K17" s="1"/>
      <c r="L17" s="3"/>
      <c r="M17" s="8"/>
      <c r="N17" s="4" t="s">
        <v>437</v>
      </c>
      <c r="O17" s="3" t="s">
        <v>499</v>
      </c>
      <c r="P17" s="3">
        <v>41710</v>
      </c>
      <c r="Q17" s="10">
        <v>41800</v>
      </c>
      <c r="R17" s="1" t="e">
        <v>#N/A</v>
      </c>
    </row>
    <row r="18" spans="1:18" x14ac:dyDescent="0.25">
      <c r="A18" s="2">
        <v>1022324751</v>
      </c>
      <c r="B18" s="1" t="s">
        <v>447</v>
      </c>
      <c r="C18" s="1" t="s">
        <v>448</v>
      </c>
      <c r="D18" s="1" t="s">
        <v>67</v>
      </c>
      <c r="E18" s="1" t="s">
        <v>423</v>
      </c>
      <c r="F18" s="1" t="s">
        <v>15</v>
      </c>
      <c r="G18" s="1" t="s">
        <v>711</v>
      </c>
      <c r="H18" s="3">
        <v>41334</v>
      </c>
      <c r="I18" s="40">
        <v>41334</v>
      </c>
      <c r="J18" s="11"/>
      <c r="K18" s="1"/>
      <c r="L18" s="3"/>
      <c r="M18" s="8"/>
      <c r="N18" s="4" t="s">
        <v>437</v>
      </c>
      <c r="O18" s="3" t="s">
        <v>499</v>
      </c>
      <c r="P18" s="3">
        <v>41699</v>
      </c>
      <c r="Q18" s="10">
        <v>41800</v>
      </c>
      <c r="R18" s="1" t="e">
        <v>#N/A</v>
      </c>
    </row>
    <row r="19" spans="1:18" x14ac:dyDescent="0.25">
      <c r="A19" s="2">
        <v>1098638392</v>
      </c>
      <c r="B19" s="1" t="s">
        <v>397</v>
      </c>
      <c r="C19" s="1" t="s">
        <v>398</v>
      </c>
      <c r="D19" s="1" t="s">
        <v>67</v>
      </c>
      <c r="E19" s="1" t="s">
        <v>423</v>
      </c>
      <c r="F19" s="1" t="s">
        <v>15</v>
      </c>
      <c r="G19" s="1" t="s">
        <v>711</v>
      </c>
      <c r="H19" s="3">
        <v>40665</v>
      </c>
      <c r="I19" s="40">
        <v>41408</v>
      </c>
      <c r="J19" s="11"/>
      <c r="K19" s="1"/>
      <c r="L19" s="3"/>
      <c r="M19" s="8"/>
      <c r="N19" s="4" t="s">
        <v>437</v>
      </c>
      <c r="O19" s="3" t="s">
        <v>499</v>
      </c>
      <c r="P19" s="3">
        <v>41773</v>
      </c>
      <c r="Q19" s="10">
        <v>41800</v>
      </c>
      <c r="R19" s="1" t="e">
        <v>#N/A</v>
      </c>
    </row>
    <row r="20" spans="1:18" x14ac:dyDescent="0.25">
      <c r="A20" s="2">
        <v>4130856</v>
      </c>
      <c r="B20" s="1" t="s">
        <v>43</v>
      </c>
      <c r="C20" s="1" t="s">
        <v>44</v>
      </c>
      <c r="D20" s="1" t="s">
        <v>634</v>
      </c>
      <c r="E20" s="1" t="s">
        <v>423</v>
      </c>
      <c r="F20" s="1" t="s">
        <v>15</v>
      </c>
      <c r="G20" s="1" t="s">
        <v>711</v>
      </c>
      <c r="H20" s="3">
        <v>40645</v>
      </c>
      <c r="I20" s="40">
        <v>41246</v>
      </c>
      <c r="J20" s="11"/>
      <c r="K20" s="1"/>
      <c r="L20" s="3"/>
      <c r="M20" s="8"/>
      <c r="N20" s="4" t="s">
        <v>437</v>
      </c>
      <c r="O20" s="3" t="s">
        <v>499</v>
      </c>
      <c r="P20" s="3">
        <v>41611</v>
      </c>
      <c r="Q20" s="10">
        <v>41800</v>
      </c>
      <c r="R20" s="1" t="e">
        <v>#N/A</v>
      </c>
    </row>
    <row r="21" spans="1:18" x14ac:dyDescent="0.25">
      <c r="A21" s="2">
        <v>6773894</v>
      </c>
      <c r="B21" s="1" t="s">
        <v>63</v>
      </c>
      <c r="C21" s="7"/>
      <c r="D21" s="1" t="s">
        <v>634</v>
      </c>
      <c r="E21" s="1" t="s">
        <v>423</v>
      </c>
      <c r="F21" s="1" t="s">
        <v>15</v>
      </c>
      <c r="G21" s="1" t="s">
        <v>711</v>
      </c>
      <c r="H21" s="3">
        <v>40759</v>
      </c>
      <c r="I21" s="40">
        <v>41269</v>
      </c>
      <c r="J21" s="11"/>
      <c r="K21" s="1"/>
      <c r="L21" s="3"/>
      <c r="M21" s="8"/>
      <c r="N21" s="4" t="s">
        <v>437</v>
      </c>
      <c r="O21" s="3" t="s">
        <v>499</v>
      </c>
      <c r="P21" s="3">
        <v>41634</v>
      </c>
      <c r="Q21" s="10">
        <v>41800</v>
      </c>
      <c r="R21" s="1" t="e">
        <v>#N/A</v>
      </c>
    </row>
    <row r="22" spans="1:18" x14ac:dyDescent="0.25">
      <c r="A22" s="2">
        <v>7161197</v>
      </c>
      <c r="B22" s="1" t="s">
        <v>65</v>
      </c>
      <c r="C22" s="1" t="s">
        <v>66</v>
      </c>
      <c r="D22" s="1" t="s">
        <v>634</v>
      </c>
      <c r="E22" s="1" t="s">
        <v>423</v>
      </c>
      <c r="F22" s="1" t="s">
        <v>15</v>
      </c>
      <c r="G22" s="1" t="s">
        <v>711</v>
      </c>
      <c r="H22" s="3">
        <v>40918</v>
      </c>
      <c r="I22" s="40">
        <v>40918</v>
      </c>
      <c r="J22" s="11"/>
      <c r="K22" s="1"/>
      <c r="L22" s="3"/>
      <c r="M22" s="8"/>
      <c r="N22" s="4" t="s">
        <v>437</v>
      </c>
      <c r="O22" s="3" t="s">
        <v>499</v>
      </c>
      <c r="P22" s="3">
        <v>41283</v>
      </c>
      <c r="Q22" s="10">
        <v>41800</v>
      </c>
      <c r="R22" s="1" t="e">
        <v>#N/A</v>
      </c>
    </row>
    <row r="23" spans="1:18" x14ac:dyDescent="0.25">
      <c r="A23" s="2">
        <v>7222427</v>
      </c>
      <c r="B23" s="1" t="s">
        <v>29</v>
      </c>
      <c r="C23" s="1" t="s">
        <v>429</v>
      </c>
      <c r="D23" s="1" t="s">
        <v>634</v>
      </c>
      <c r="E23" s="1" t="s">
        <v>423</v>
      </c>
      <c r="F23" s="1" t="s">
        <v>15</v>
      </c>
      <c r="G23" s="1" t="s">
        <v>711</v>
      </c>
      <c r="H23" s="3">
        <v>41324</v>
      </c>
      <c r="I23" s="40">
        <v>41324</v>
      </c>
      <c r="J23" s="11"/>
      <c r="K23" s="1"/>
      <c r="L23" s="3"/>
      <c r="M23" s="8"/>
      <c r="N23" s="4" t="s">
        <v>437</v>
      </c>
      <c r="O23" s="3" t="s">
        <v>499</v>
      </c>
      <c r="P23" s="3">
        <v>41689</v>
      </c>
      <c r="Q23" s="10">
        <v>41800</v>
      </c>
      <c r="R23" s="1" t="e">
        <v>#N/A</v>
      </c>
    </row>
    <row r="24" spans="1:18" x14ac:dyDescent="0.25">
      <c r="A24" s="2">
        <v>7307842</v>
      </c>
      <c r="B24" s="1" t="s">
        <v>73</v>
      </c>
      <c r="C24" s="1" t="s">
        <v>74</v>
      </c>
      <c r="D24" s="1" t="s">
        <v>634</v>
      </c>
      <c r="E24" s="1" t="s">
        <v>423</v>
      </c>
      <c r="F24" s="1" t="s">
        <v>15</v>
      </c>
      <c r="G24" s="1" t="s">
        <v>711</v>
      </c>
      <c r="H24" s="3">
        <v>40634</v>
      </c>
      <c r="I24" s="40">
        <v>41243</v>
      </c>
      <c r="J24" s="11"/>
      <c r="K24" s="1"/>
      <c r="L24" s="3"/>
      <c r="M24" s="8"/>
      <c r="N24" s="4" t="s">
        <v>437</v>
      </c>
      <c r="O24" s="3" t="s">
        <v>499</v>
      </c>
      <c r="P24" s="3">
        <v>41608</v>
      </c>
      <c r="Q24" s="10">
        <v>41800</v>
      </c>
      <c r="R24" s="1" t="e">
        <v>#N/A</v>
      </c>
    </row>
    <row r="25" spans="1:18" x14ac:dyDescent="0.25">
      <c r="A25" s="2">
        <v>9524138</v>
      </c>
      <c r="B25" s="1" t="s">
        <v>103</v>
      </c>
      <c r="C25" s="1" t="s">
        <v>104</v>
      </c>
      <c r="D25" s="1" t="s">
        <v>634</v>
      </c>
      <c r="E25" s="1" t="s">
        <v>423</v>
      </c>
      <c r="F25" s="1" t="s">
        <v>15</v>
      </c>
      <c r="G25" s="1" t="s">
        <v>711</v>
      </c>
      <c r="H25" s="3">
        <v>40163</v>
      </c>
      <c r="I25" s="40">
        <v>41256</v>
      </c>
      <c r="J25" s="11"/>
      <c r="K25" s="1"/>
      <c r="L25" s="3"/>
      <c r="M25" s="8"/>
      <c r="N25" s="4" t="s">
        <v>437</v>
      </c>
      <c r="O25" s="3" t="s">
        <v>499</v>
      </c>
      <c r="P25" s="3">
        <v>41621</v>
      </c>
      <c r="Q25" s="10">
        <v>41800</v>
      </c>
      <c r="R25" s="1" t="e">
        <v>#N/A</v>
      </c>
    </row>
    <row r="26" spans="1:18" x14ac:dyDescent="0.25">
      <c r="A26" s="2">
        <v>10171958</v>
      </c>
      <c r="B26" s="1" t="s">
        <v>60</v>
      </c>
      <c r="C26" s="1" t="s">
        <v>108</v>
      </c>
      <c r="D26" s="1" t="s">
        <v>634</v>
      </c>
      <c r="E26" s="1" t="s">
        <v>423</v>
      </c>
      <c r="F26" s="1" t="s">
        <v>15</v>
      </c>
      <c r="G26" s="1" t="s">
        <v>711</v>
      </c>
      <c r="H26" s="3">
        <v>40165</v>
      </c>
      <c r="I26" s="40">
        <v>40939</v>
      </c>
      <c r="J26" s="11"/>
      <c r="K26" s="1"/>
      <c r="L26" s="3"/>
      <c r="M26" s="8"/>
      <c r="N26" s="4" t="s">
        <v>437</v>
      </c>
      <c r="O26" s="3" t="s">
        <v>499</v>
      </c>
      <c r="P26" s="3">
        <v>41304</v>
      </c>
      <c r="Q26" s="10">
        <v>41800</v>
      </c>
      <c r="R26" s="1" t="e">
        <v>#N/A</v>
      </c>
    </row>
    <row r="27" spans="1:18" x14ac:dyDescent="0.25">
      <c r="A27" s="2">
        <v>10175341</v>
      </c>
      <c r="B27" s="1" t="s">
        <v>51</v>
      </c>
      <c r="C27" s="1" t="s">
        <v>109</v>
      </c>
      <c r="D27" s="1" t="s">
        <v>634</v>
      </c>
      <c r="E27" s="1" t="s">
        <v>423</v>
      </c>
      <c r="F27" s="1" t="s">
        <v>15</v>
      </c>
      <c r="G27" s="1" t="s">
        <v>711</v>
      </c>
      <c r="H27" s="3">
        <v>40163</v>
      </c>
      <c r="I27" s="40">
        <v>41246</v>
      </c>
      <c r="J27" s="11"/>
      <c r="K27" s="1"/>
      <c r="L27" s="3"/>
      <c r="M27" s="8"/>
      <c r="N27" s="4" t="s">
        <v>437</v>
      </c>
      <c r="O27" s="3" t="s">
        <v>499</v>
      </c>
      <c r="P27" s="3">
        <v>41611</v>
      </c>
      <c r="Q27" s="10">
        <v>41800</v>
      </c>
      <c r="R27" s="1" t="e">
        <v>#N/A</v>
      </c>
    </row>
    <row r="28" spans="1:18" x14ac:dyDescent="0.25">
      <c r="A28" s="2">
        <v>10549664</v>
      </c>
      <c r="B28" s="1" t="s">
        <v>75</v>
      </c>
      <c r="C28" s="1" t="s">
        <v>112</v>
      </c>
      <c r="D28" s="1" t="s">
        <v>634</v>
      </c>
      <c r="E28" s="1" t="s">
        <v>423</v>
      </c>
      <c r="F28" s="1" t="s">
        <v>15</v>
      </c>
      <c r="G28" s="1" t="s">
        <v>711</v>
      </c>
      <c r="H28" s="3">
        <v>40163</v>
      </c>
      <c r="I28" s="40">
        <v>41239</v>
      </c>
      <c r="J28" s="11"/>
      <c r="K28" s="1"/>
      <c r="L28" s="3"/>
      <c r="M28" s="8"/>
      <c r="N28" s="4" t="s">
        <v>437</v>
      </c>
      <c r="O28" s="3" t="s">
        <v>499</v>
      </c>
      <c r="P28" s="3">
        <v>41604</v>
      </c>
      <c r="Q28" s="10">
        <v>41800</v>
      </c>
      <c r="R28" s="1" t="e">
        <v>#N/A</v>
      </c>
    </row>
    <row r="29" spans="1:18" x14ac:dyDescent="0.25">
      <c r="A29" s="2">
        <v>11307891</v>
      </c>
      <c r="B29" s="1" t="s">
        <v>119</v>
      </c>
      <c r="C29" s="1" t="s">
        <v>120</v>
      </c>
      <c r="D29" s="1" t="s">
        <v>634</v>
      </c>
      <c r="E29" s="1" t="s">
        <v>423</v>
      </c>
      <c r="F29" s="1" t="s">
        <v>15</v>
      </c>
      <c r="G29" s="1" t="s">
        <v>711</v>
      </c>
      <c r="H29" s="3">
        <v>41125</v>
      </c>
      <c r="I29" s="40">
        <v>41124</v>
      </c>
      <c r="J29" s="11"/>
      <c r="K29" s="1"/>
      <c r="L29" s="3"/>
      <c r="M29" s="8"/>
      <c r="N29" s="4" t="s">
        <v>437</v>
      </c>
      <c r="O29" s="3" t="s">
        <v>499</v>
      </c>
      <c r="P29" s="3">
        <v>41489</v>
      </c>
      <c r="Q29" s="10">
        <v>41800</v>
      </c>
      <c r="R29" s="1" t="e">
        <v>#N/A</v>
      </c>
    </row>
    <row r="30" spans="1:18" x14ac:dyDescent="0.25">
      <c r="A30" s="2">
        <v>11440485</v>
      </c>
      <c r="B30" s="1" t="s">
        <v>464</v>
      </c>
      <c r="C30" s="1" t="s">
        <v>465</v>
      </c>
      <c r="D30" s="1" t="s">
        <v>634</v>
      </c>
      <c r="E30" s="1" t="s">
        <v>423</v>
      </c>
      <c r="F30" s="1" t="s">
        <v>15</v>
      </c>
      <c r="G30" s="1" t="s">
        <v>711</v>
      </c>
      <c r="H30" s="3">
        <v>41352</v>
      </c>
      <c r="I30" s="40">
        <v>41352</v>
      </c>
      <c r="J30" s="11"/>
      <c r="K30" s="1"/>
      <c r="L30" s="3"/>
      <c r="M30" s="8"/>
      <c r="N30" s="4" t="s">
        <v>437</v>
      </c>
      <c r="O30" s="3" t="s">
        <v>499</v>
      </c>
      <c r="P30" s="3">
        <v>41717</v>
      </c>
      <c r="Q30" s="10">
        <v>41800</v>
      </c>
      <c r="R30" s="1" t="e">
        <v>#N/A</v>
      </c>
    </row>
    <row r="31" spans="1:18" x14ac:dyDescent="0.25">
      <c r="A31" s="2">
        <v>12110798</v>
      </c>
      <c r="B31" s="1" t="s">
        <v>126</v>
      </c>
      <c r="C31" s="1" t="s">
        <v>127</v>
      </c>
      <c r="D31" s="1" t="s">
        <v>634</v>
      </c>
      <c r="E31" s="1" t="s">
        <v>423</v>
      </c>
      <c r="F31" s="1" t="s">
        <v>15</v>
      </c>
      <c r="G31" s="1" t="s">
        <v>711</v>
      </c>
      <c r="H31" s="3">
        <v>40163</v>
      </c>
      <c r="I31" s="40">
        <v>41253</v>
      </c>
      <c r="J31" s="11"/>
      <c r="K31" s="1"/>
      <c r="L31" s="3"/>
      <c r="M31" s="8"/>
      <c r="N31" s="4" t="s">
        <v>437</v>
      </c>
      <c r="O31" s="3" t="s">
        <v>499</v>
      </c>
      <c r="P31" s="3">
        <v>41618</v>
      </c>
      <c r="Q31" s="10">
        <v>41800</v>
      </c>
      <c r="R31" s="1" t="e">
        <v>#N/A</v>
      </c>
    </row>
    <row r="32" spans="1:18" x14ac:dyDescent="0.25">
      <c r="A32" s="2">
        <v>12125341</v>
      </c>
      <c r="B32" s="1" t="s">
        <v>128</v>
      </c>
      <c r="C32" s="1" t="s">
        <v>129</v>
      </c>
      <c r="D32" s="1" t="s">
        <v>634</v>
      </c>
      <c r="E32" s="1" t="s">
        <v>423</v>
      </c>
      <c r="F32" s="1" t="s">
        <v>15</v>
      </c>
      <c r="G32" s="1" t="s">
        <v>711</v>
      </c>
      <c r="H32" s="3">
        <v>40163</v>
      </c>
      <c r="I32" s="40">
        <v>41250</v>
      </c>
      <c r="J32" s="11"/>
      <c r="K32" s="1"/>
      <c r="L32" s="3"/>
      <c r="M32" s="8"/>
      <c r="N32" s="4" t="s">
        <v>437</v>
      </c>
      <c r="O32" s="3" t="s">
        <v>499</v>
      </c>
      <c r="P32" s="3">
        <v>41615</v>
      </c>
      <c r="Q32" s="10">
        <v>41800</v>
      </c>
      <c r="R32" s="1" t="e">
        <v>#N/A</v>
      </c>
    </row>
    <row r="33" spans="1:18" x14ac:dyDescent="0.25">
      <c r="A33" s="2">
        <v>12188900</v>
      </c>
      <c r="B33" s="1" t="s">
        <v>130</v>
      </c>
      <c r="C33" s="1" t="s">
        <v>131</v>
      </c>
      <c r="D33" s="1" t="s">
        <v>634</v>
      </c>
      <c r="E33" s="1" t="s">
        <v>423</v>
      </c>
      <c r="F33" s="1" t="s">
        <v>15</v>
      </c>
      <c r="G33" s="1" t="s">
        <v>711</v>
      </c>
      <c r="H33" s="3">
        <v>40163</v>
      </c>
      <c r="I33" s="40">
        <v>41236</v>
      </c>
      <c r="J33" s="11"/>
      <c r="K33" s="1"/>
      <c r="L33" s="3"/>
      <c r="M33" s="8"/>
      <c r="N33" s="4" t="s">
        <v>437</v>
      </c>
      <c r="O33" s="3" t="s">
        <v>499</v>
      </c>
      <c r="P33" s="3">
        <v>41601</v>
      </c>
      <c r="Q33" s="10">
        <v>41800</v>
      </c>
      <c r="R33" s="1" t="e">
        <v>#N/A</v>
      </c>
    </row>
    <row r="34" spans="1:18" x14ac:dyDescent="0.25">
      <c r="A34" s="2">
        <v>12271650</v>
      </c>
      <c r="B34" s="1" t="s">
        <v>136</v>
      </c>
      <c r="C34" s="1" t="s">
        <v>137</v>
      </c>
      <c r="D34" s="1" t="s">
        <v>634</v>
      </c>
      <c r="E34" s="1" t="s">
        <v>423</v>
      </c>
      <c r="F34" s="1" t="s">
        <v>15</v>
      </c>
      <c r="G34" s="1" t="s">
        <v>711</v>
      </c>
      <c r="H34" s="3">
        <v>40836</v>
      </c>
      <c r="I34" s="40">
        <v>41256</v>
      </c>
      <c r="J34" s="11"/>
      <c r="K34" s="1"/>
      <c r="L34" s="3"/>
      <c r="M34" s="8"/>
      <c r="N34" s="4" t="s">
        <v>437</v>
      </c>
      <c r="O34" s="3" t="s">
        <v>499</v>
      </c>
      <c r="P34" s="3">
        <v>41621</v>
      </c>
      <c r="Q34" s="10">
        <v>41800</v>
      </c>
      <c r="R34" s="1" t="e">
        <v>#N/A</v>
      </c>
    </row>
    <row r="35" spans="1:18" x14ac:dyDescent="0.25">
      <c r="A35" s="2">
        <v>12282020</v>
      </c>
      <c r="B35" s="1" t="s">
        <v>138</v>
      </c>
      <c r="C35" s="1" t="s">
        <v>139</v>
      </c>
      <c r="D35" s="1" t="s">
        <v>638</v>
      </c>
      <c r="E35" s="1" t="s">
        <v>423</v>
      </c>
      <c r="F35" s="1" t="s">
        <v>15</v>
      </c>
      <c r="G35" s="1" t="s">
        <v>711</v>
      </c>
      <c r="H35" s="3">
        <v>41115</v>
      </c>
      <c r="I35" s="40">
        <v>41109</v>
      </c>
      <c r="J35" s="11"/>
      <c r="K35" s="1"/>
      <c r="L35" s="3"/>
      <c r="M35" s="8"/>
      <c r="N35" s="4" t="s">
        <v>437</v>
      </c>
      <c r="O35" s="3" t="s">
        <v>499</v>
      </c>
      <c r="P35" s="3">
        <v>41474</v>
      </c>
      <c r="Q35" s="10">
        <v>41800</v>
      </c>
      <c r="R35" s="1" t="e">
        <v>#N/A</v>
      </c>
    </row>
    <row r="36" spans="1:18" x14ac:dyDescent="0.25">
      <c r="A36" s="2">
        <v>12978301</v>
      </c>
      <c r="B36" s="1" t="s">
        <v>32</v>
      </c>
      <c r="C36" s="1" t="s">
        <v>141</v>
      </c>
      <c r="D36" s="1" t="s">
        <v>634</v>
      </c>
      <c r="E36" s="1" t="s">
        <v>423</v>
      </c>
      <c r="F36" s="1" t="s">
        <v>15</v>
      </c>
      <c r="G36" s="1" t="s">
        <v>711</v>
      </c>
      <c r="H36" s="3">
        <v>40575</v>
      </c>
      <c r="I36" s="40">
        <v>41390</v>
      </c>
      <c r="J36" s="11"/>
      <c r="K36" s="1"/>
      <c r="L36" s="3"/>
      <c r="M36" s="8"/>
      <c r="N36" s="4" t="s">
        <v>437</v>
      </c>
      <c r="O36" s="3" t="s">
        <v>499</v>
      </c>
      <c r="P36" s="3">
        <v>41755</v>
      </c>
      <c r="Q36" s="10">
        <v>41800</v>
      </c>
      <c r="R36" s="1" t="e">
        <v>#N/A</v>
      </c>
    </row>
    <row r="37" spans="1:18" x14ac:dyDescent="0.25">
      <c r="A37" s="2">
        <v>12989061</v>
      </c>
      <c r="B37" s="1" t="s">
        <v>142</v>
      </c>
      <c r="C37" s="1" t="s">
        <v>143</v>
      </c>
      <c r="D37" s="1" t="s">
        <v>634</v>
      </c>
      <c r="E37" s="1" t="s">
        <v>423</v>
      </c>
      <c r="F37" s="1" t="s">
        <v>15</v>
      </c>
      <c r="G37" s="1" t="s">
        <v>711</v>
      </c>
      <c r="H37" s="3">
        <v>40759</v>
      </c>
      <c r="I37" s="40">
        <v>41354</v>
      </c>
      <c r="J37" s="11"/>
      <c r="K37" s="1"/>
      <c r="L37" s="3"/>
      <c r="M37" s="8"/>
      <c r="N37" s="4" t="s">
        <v>437</v>
      </c>
      <c r="O37" s="3" t="s">
        <v>499</v>
      </c>
      <c r="P37" s="3">
        <v>41719</v>
      </c>
      <c r="Q37" s="10">
        <v>41800</v>
      </c>
      <c r="R37" s="1" t="e">
        <v>#N/A</v>
      </c>
    </row>
    <row r="38" spans="1:18" x14ac:dyDescent="0.25">
      <c r="A38" s="2">
        <v>13012401</v>
      </c>
      <c r="B38" s="1" t="s">
        <v>144</v>
      </c>
      <c r="C38" s="1" t="s">
        <v>145</v>
      </c>
      <c r="D38" s="1" t="s">
        <v>634</v>
      </c>
      <c r="E38" s="1" t="s">
        <v>423</v>
      </c>
      <c r="F38" s="1" t="s">
        <v>15</v>
      </c>
      <c r="G38" s="1" t="s">
        <v>711</v>
      </c>
      <c r="H38" s="3">
        <v>40408</v>
      </c>
      <c r="I38" s="40">
        <v>41260</v>
      </c>
      <c r="J38" s="11"/>
      <c r="K38" s="1"/>
      <c r="L38" s="3"/>
      <c r="M38" s="8"/>
      <c r="N38" s="4" t="s">
        <v>437</v>
      </c>
      <c r="O38" s="3" t="s">
        <v>499</v>
      </c>
      <c r="P38" s="3">
        <v>41625</v>
      </c>
      <c r="Q38" s="10">
        <v>41800</v>
      </c>
      <c r="R38" s="1" t="e">
        <v>#N/A</v>
      </c>
    </row>
    <row r="39" spans="1:18" x14ac:dyDescent="0.25">
      <c r="A39" s="2">
        <v>13354236</v>
      </c>
      <c r="B39" s="1" t="s">
        <v>45</v>
      </c>
      <c r="C39" s="1" t="s">
        <v>146</v>
      </c>
      <c r="D39" s="1" t="s">
        <v>634</v>
      </c>
      <c r="E39" s="1" t="s">
        <v>423</v>
      </c>
      <c r="F39" s="1" t="s">
        <v>15</v>
      </c>
      <c r="G39" s="1" t="s">
        <v>711</v>
      </c>
      <c r="H39" s="3">
        <v>40553</v>
      </c>
      <c r="I39" s="40">
        <v>41316</v>
      </c>
      <c r="J39" s="11"/>
      <c r="K39" s="1"/>
      <c r="L39" s="3"/>
      <c r="M39" s="8"/>
      <c r="N39" s="4" t="s">
        <v>437</v>
      </c>
      <c r="O39" s="3" t="s">
        <v>499</v>
      </c>
      <c r="P39" s="3">
        <v>41681</v>
      </c>
      <c r="Q39" s="10">
        <v>41800</v>
      </c>
      <c r="R39" s="1" t="e">
        <v>#N/A</v>
      </c>
    </row>
    <row r="40" spans="1:18" x14ac:dyDescent="0.25">
      <c r="A40" s="2">
        <v>13889056</v>
      </c>
      <c r="B40" s="1" t="s">
        <v>151</v>
      </c>
      <c r="C40" s="1" t="s">
        <v>152</v>
      </c>
      <c r="D40" s="1" t="s">
        <v>634</v>
      </c>
      <c r="E40" s="1" t="s">
        <v>423</v>
      </c>
      <c r="F40" s="1" t="s">
        <v>15</v>
      </c>
      <c r="G40" s="1" t="s">
        <v>711</v>
      </c>
      <c r="H40" s="3">
        <v>40163</v>
      </c>
      <c r="I40" s="40">
        <v>41394</v>
      </c>
      <c r="J40" s="11"/>
      <c r="K40" s="1"/>
      <c r="L40" s="3"/>
      <c r="M40" s="8"/>
      <c r="N40" s="4" t="s">
        <v>437</v>
      </c>
      <c r="O40" s="3" t="s">
        <v>499</v>
      </c>
      <c r="P40" s="3">
        <v>41759</v>
      </c>
      <c r="Q40" s="10">
        <v>41800</v>
      </c>
      <c r="R40" s="1" t="e">
        <v>#N/A</v>
      </c>
    </row>
    <row r="41" spans="1:18" x14ac:dyDescent="0.25">
      <c r="A41" s="2">
        <v>14234307</v>
      </c>
      <c r="B41" s="1" t="s">
        <v>154</v>
      </c>
      <c r="C41" s="1" t="s">
        <v>155</v>
      </c>
      <c r="D41" s="1" t="s">
        <v>634</v>
      </c>
      <c r="E41" s="1" t="s">
        <v>423</v>
      </c>
      <c r="F41" s="1" t="s">
        <v>15</v>
      </c>
      <c r="G41" s="1" t="s">
        <v>711</v>
      </c>
      <c r="H41" s="3">
        <v>40163</v>
      </c>
      <c r="I41" s="40">
        <v>41254</v>
      </c>
      <c r="J41" s="11"/>
      <c r="K41" s="1"/>
      <c r="L41" s="3"/>
      <c r="M41" s="8"/>
      <c r="N41" s="4" t="s">
        <v>437</v>
      </c>
      <c r="O41" s="3" t="s">
        <v>499</v>
      </c>
      <c r="P41" s="3">
        <v>41619</v>
      </c>
      <c r="Q41" s="10">
        <v>41800</v>
      </c>
      <c r="R41" s="1" t="e">
        <v>#N/A</v>
      </c>
    </row>
    <row r="42" spans="1:18" x14ac:dyDescent="0.25">
      <c r="A42" s="2">
        <v>16480254</v>
      </c>
      <c r="B42" s="1" t="s">
        <v>164</v>
      </c>
      <c r="C42" s="1" t="s">
        <v>165</v>
      </c>
      <c r="D42" s="1" t="s">
        <v>634</v>
      </c>
      <c r="E42" s="1" t="s">
        <v>423</v>
      </c>
      <c r="F42" s="1" t="s">
        <v>15</v>
      </c>
      <c r="G42" s="1" t="s">
        <v>711</v>
      </c>
      <c r="H42" s="3">
        <v>40889</v>
      </c>
      <c r="I42" s="40">
        <v>41241</v>
      </c>
      <c r="J42" s="11"/>
      <c r="K42" s="1"/>
      <c r="L42" s="3"/>
      <c r="M42" s="8"/>
      <c r="N42" s="4" t="s">
        <v>437</v>
      </c>
      <c r="O42" s="3" t="s">
        <v>499</v>
      </c>
      <c r="P42" s="3">
        <v>41606</v>
      </c>
      <c r="Q42" s="10">
        <v>41800</v>
      </c>
      <c r="R42" s="1" t="e">
        <v>#N/A</v>
      </c>
    </row>
    <row r="43" spans="1:18" x14ac:dyDescent="0.25">
      <c r="A43" s="2">
        <v>16691689</v>
      </c>
      <c r="B43" s="1" t="s">
        <v>167</v>
      </c>
      <c r="C43" s="1" t="s">
        <v>168</v>
      </c>
      <c r="D43" s="1" t="s">
        <v>634</v>
      </c>
      <c r="E43" s="1" t="s">
        <v>423</v>
      </c>
      <c r="F43" s="1" t="s">
        <v>15</v>
      </c>
      <c r="G43" s="1" t="s">
        <v>711</v>
      </c>
      <c r="H43" s="3">
        <v>40277</v>
      </c>
      <c r="I43" s="40">
        <v>40669</v>
      </c>
      <c r="J43" s="11"/>
      <c r="K43" s="1"/>
      <c r="L43" s="3"/>
      <c r="M43" s="8"/>
      <c r="N43" s="4" t="s">
        <v>437</v>
      </c>
      <c r="O43" s="3" t="s">
        <v>499</v>
      </c>
      <c r="P43" s="3">
        <v>41034</v>
      </c>
      <c r="Q43" s="10">
        <v>41800</v>
      </c>
      <c r="R43" s="1" t="e">
        <v>#N/A</v>
      </c>
    </row>
    <row r="44" spans="1:18" x14ac:dyDescent="0.25">
      <c r="A44" s="2">
        <v>16719036</v>
      </c>
      <c r="B44" s="1" t="s">
        <v>169</v>
      </c>
      <c r="C44" s="1" t="s">
        <v>170</v>
      </c>
      <c r="D44" s="1" t="s">
        <v>634</v>
      </c>
      <c r="E44" s="1" t="s">
        <v>423</v>
      </c>
      <c r="F44" s="1" t="s">
        <v>15</v>
      </c>
      <c r="G44" s="1" t="s">
        <v>711</v>
      </c>
      <c r="H44" s="3">
        <v>40889</v>
      </c>
      <c r="I44" s="40">
        <v>41255</v>
      </c>
      <c r="J44" s="11"/>
      <c r="K44" s="1"/>
      <c r="L44" s="3"/>
      <c r="M44" s="8"/>
      <c r="N44" s="4" t="s">
        <v>437</v>
      </c>
      <c r="O44" s="3" t="s">
        <v>499</v>
      </c>
      <c r="P44" s="3">
        <v>41620</v>
      </c>
      <c r="Q44" s="10">
        <v>41800</v>
      </c>
      <c r="R44" s="1" t="e">
        <v>#N/A</v>
      </c>
    </row>
    <row r="45" spans="1:18" x14ac:dyDescent="0.25">
      <c r="A45" s="2">
        <v>17334626</v>
      </c>
      <c r="B45" s="1" t="s">
        <v>182</v>
      </c>
      <c r="C45" s="1" t="s">
        <v>183</v>
      </c>
      <c r="D45" s="1" t="s">
        <v>634</v>
      </c>
      <c r="E45" s="1" t="s">
        <v>423</v>
      </c>
      <c r="F45" s="1" t="s">
        <v>15</v>
      </c>
      <c r="G45" s="1" t="s">
        <v>711</v>
      </c>
      <c r="H45" s="3">
        <v>40163</v>
      </c>
      <c r="I45" s="40">
        <v>41246</v>
      </c>
      <c r="J45" s="11"/>
      <c r="K45" s="1"/>
      <c r="L45" s="3"/>
      <c r="M45" s="8"/>
      <c r="N45" s="4" t="s">
        <v>437</v>
      </c>
      <c r="O45" s="3" t="s">
        <v>499</v>
      </c>
      <c r="P45" s="3">
        <v>41611</v>
      </c>
      <c r="Q45" s="10">
        <v>41800</v>
      </c>
      <c r="R45" s="1" t="e">
        <v>#N/A</v>
      </c>
    </row>
    <row r="46" spans="1:18" x14ac:dyDescent="0.25">
      <c r="A46" s="2">
        <v>17335807</v>
      </c>
      <c r="B46" s="1" t="s">
        <v>184</v>
      </c>
      <c r="C46" s="1" t="s">
        <v>185</v>
      </c>
      <c r="D46" s="1" t="s">
        <v>634</v>
      </c>
      <c r="E46" s="1" t="s">
        <v>423</v>
      </c>
      <c r="F46" s="1" t="s">
        <v>15</v>
      </c>
      <c r="G46" s="1" t="s">
        <v>711</v>
      </c>
      <c r="H46" s="3">
        <v>40337</v>
      </c>
      <c r="I46" s="40">
        <v>41256</v>
      </c>
      <c r="J46" s="11"/>
      <c r="K46" s="1"/>
      <c r="L46" s="3"/>
      <c r="M46" s="8"/>
      <c r="N46" s="4" t="s">
        <v>437</v>
      </c>
      <c r="O46" s="3" t="s">
        <v>499</v>
      </c>
      <c r="P46" s="3">
        <v>41621</v>
      </c>
      <c r="Q46" s="10">
        <v>41800</v>
      </c>
      <c r="R46" s="1" t="e">
        <v>#N/A</v>
      </c>
    </row>
    <row r="47" spans="1:18" x14ac:dyDescent="0.25">
      <c r="A47" s="2">
        <v>17349146</v>
      </c>
      <c r="B47" s="1" t="s">
        <v>187</v>
      </c>
      <c r="C47" s="1" t="s">
        <v>188</v>
      </c>
      <c r="D47" s="1" t="s">
        <v>634</v>
      </c>
      <c r="E47" s="1" t="s">
        <v>423</v>
      </c>
      <c r="F47" s="1" t="s">
        <v>15</v>
      </c>
      <c r="G47" s="1" t="s">
        <v>711</v>
      </c>
      <c r="H47" s="3">
        <v>40639</v>
      </c>
      <c r="I47" s="40">
        <v>41256</v>
      </c>
      <c r="J47" s="11"/>
      <c r="K47" s="1"/>
      <c r="L47" s="3"/>
      <c r="M47" s="8"/>
      <c r="N47" s="4" t="s">
        <v>437</v>
      </c>
      <c r="O47" s="3" t="s">
        <v>499</v>
      </c>
      <c r="P47" s="3">
        <v>41621</v>
      </c>
      <c r="Q47" s="10">
        <v>41800</v>
      </c>
      <c r="R47" s="1" t="e">
        <v>#N/A</v>
      </c>
    </row>
    <row r="48" spans="1:18" x14ac:dyDescent="0.25">
      <c r="A48" s="2">
        <v>17648536</v>
      </c>
      <c r="B48" s="1" t="s">
        <v>466</v>
      </c>
      <c r="C48" s="1" t="s">
        <v>467</v>
      </c>
      <c r="D48" s="1" t="s">
        <v>634</v>
      </c>
      <c r="E48" s="1" t="s">
        <v>423</v>
      </c>
      <c r="F48" s="1" t="s">
        <v>15</v>
      </c>
      <c r="G48" s="1" t="s">
        <v>711</v>
      </c>
      <c r="H48" s="3">
        <v>41352</v>
      </c>
      <c r="I48" s="40">
        <v>41352</v>
      </c>
      <c r="J48" s="11"/>
      <c r="K48" s="1"/>
      <c r="L48" s="3"/>
      <c r="M48" s="8"/>
      <c r="N48" s="4" t="s">
        <v>437</v>
      </c>
      <c r="O48" s="3" t="s">
        <v>499</v>
      </c>
      <c r="P48" s="3">
        <v>41717</v>
      </c>
      <c r="Q48" s="10">
        <v>41800</v>
      </c>
      <c r="R48" s="1" t="e">
        <v>#N/A</v>
      </c>
    </row>
    <row r="49" spans="1:18" x14ac:dyDescent="0.25">
      <c r="A49" s="2">
        <v>17675264</v>
      </c>
      <c r="B49" s="1" t="s">
        <v>189</v>
      </c>
      <c r="C49" s="1" t="s">
        <v>190</v>
      </c>
      <c r="D49" s="1" t="s">
        <v>634</v>
      </c>
      <c r="E49" s="1" t="s">
        <v>423</v>
      </c>
      <c r="F49" s="1" t="s">
        <v>15</v>
      </c>
      <c r="G49" s="1" t="s">
        <v>711</v>
      </c>
      <c r="H49" s="3">
        <v>40360</v>
      </c>
      <c r="I49" s="40">
        <v>41248</v>
      </c>
      <c r="J49" s="11"/>
      <c r="K49" s="1"/>
      <c r="L49" s="3"/>
      <c r="M49" s="8"/>
      <c r="N49" s="4" t="s">
        <v>437</v>
      </c>
      <c r="O49" s="3" t="s">
        <v>499</v>
      </c>
      <c r="P49" s="3">
        <v>41613</v>
      </c>
      <c r="Q49" s="10">
        <v>41800</v>
      </c>
      <c r="R49" s="1" t="e">
        <v>#N/A</v>
      </c>
    </row>
    <row r="50" spans="1:18" x14ac:dyDescent="0.25">
      <c r="A50" s="2">
        <v>19308157</v>
      </c>
      <c r="B50" s="1" t="s">
        <v>200</v>
      </c>
      <c r="C50" s="1" t="s">
        <v>201</v>
      </c>
      <c r="D50" s="1" t="s">
        <v>634</v>
      </c>
      <c r="E50" s="1" t="s">
        <v>423</v>
      </c>
      <c r="F50" s="1" t="s">
        <v>15</v>
      </c>
      <c r="G50" s="1" t="s">
        <v>711</v>
      </c>
      <c r="H50" s="3">
        <v>40163</v>
      </c>
      <c r="I50" s="40">
        <v>41250</v>
      </c>
      <c r="J50" s="11"/>
      <c r="K50" s="1"/>
      <c r="L50" s="3"/>
      <c r="M50" s="8"/>
      <c r="N50" s="4" t="s">
        <v>437</v>
      </c>
      <c r="O50" s="3" t="s">
        <v>499</v>
      </c>
      <c r="P50" s="3">
        <v>41615</v>
      </c>
      <c r="Q50" s="10">
        <v>41800</v>
      </c>
      <c r="R50" s="1" t="e">
        <v>#N/A</v>
      </c>
    </row>
    <row r="51" spans="1:18" x14ac:dyDescent="0.25">
      <c r="A51" s="2">
        <v>19331393</v>
      </c>
      <c r="B51" s="1" t="s">
        <v>203</v>
      </c>
      <c r="C51" s="1" t="s">
        <v>204</v>
      </c>
      <c r="D51" s="1" t="s">
        <v>634</v>
      </c>
      <c r="E51" s="1" t="s">
        <v>423</v>
      </c>
      <c r="F51" s="1" t="s">
        <v>15</v>
      </c>
      <c r="G51" s="1" t="s">
        <v>711</v>
      </c>
      <c r="H51" s="3">
        <v>40168</v>
      </c>
      <c r="I51" s="40">
        <v>41260</v>
      </c>
      <c r="J51" s="11"/>
      <c r="K51" s="1"/>
      <c r="L51" s="3"/>
      <c r="M51" s="8"/>
      <c r="N51" s="4" t="s">
        <v>437</v>
      </c>
      <c r="O51" s="3" t="s">
        <v>499</v>
      </c>
      <c r="P51" s="3">
        <v>41625</v>
      </c>
      <c r="Q51" s="10">
        <v>41800</v>
      </c>
      <c r="R51" s="1" t="e">
        <v>#N/A</v>
      </c>
    </row>
    <row r="52" spans="1:18" x14ac:dyDescent="0.25">
      <c r="A52" s="2">
        <v>19378274</v>
      </c>
      <c r="B52" s="1" t="s">
        <v>205</v>
      </c>
      <c r="C52" s="1" t="s">
        <v>206</v>
      </c>
      <c r="D52" s="1" t="s">
        <v>634</v>
      </c>
      <c r="E52" s="1" t="s">
        <v>423</v>
      </c>
      <c r="F52" s="1" t="s">
        <v>15</v>
      </c>
      <c r="G52" s="1" t="s">
        <v>711</v>
      </c>
      <c r="H52" s="3">
        <v>40408</v>
      </c>
      <c r="I52" s="40">
        <v>41246</v>
      </c>
      <c r="J52" s="11"/>
      <c r="K52" s="1"/>
      <c r="L52" s="3"/>
      <c r="M52" s="8"/>
      <c r="N52" s="4" t="s">
        <v>437</v>
      </c>
      <c r="O52" s="3" t="s">
        <v>499</v>
      </c>
      <c r="P52" s="3">
        <v>41611</v>
      </c>
      <c r="Q52" s="10">
        <v>41800</v>
      </c>
      <c r="R52" s="1" t="e">
        <v>#N/A</v>
      </c>
    </row>
    <row r="53" spans="1:18" x14ac:dyDescent="0.25">
      <c r="A53" s="2">
        <v>19386560</v>
      </c>
      <c r="B53" s="1" t="s">
        <v>27</v>
      </c>
      <c r="C53" s="1" t="s">
        <v>207</v>
      </c>
      <c r="D53" s="1" t="s">
        <v>634</v>
      </c>
      <c r="E53" s="1" t="s">
        <v>423</v>
      </c>
      <c r="F53" s="1" t="s">
        <v>15</v>
      </c>
      <c r="G53" s="1" t="s">
        <v>711</v>
      </c>
      <c r="H53" s="3">
        <v>40163</v>
      </c>
      <c r="I53" s="40">
        <v>41351</v>
      </c>
      <c r="J53" s="11"/>
      <c r="K53" s="1"/>
      <c r="L53" s="3"/>
      <c r="M53" s="8"/>
      <c r="N53" s="4" t="s">
        <v>437</v>
      </c>
      <c r="O53" s="3" t="s">
        <v>499</v>
      </c>
      <c r="P53" s="3">
        <v>41716</v>
      </c>
      <c r="Q53" s="10">
        <v>41800</v>
      </c>
      <c r="R53" s="1" t="e">
        <v>#N/A</v>
      </c>
    </row>
    <row r="54" spans="1:18" x14ac:dyDescent="0.25">
      <c r="A54" s="2">
        <v>19386576</v>
      </c>
      <c r="B54" s="1" t="s">
        <v>61</v>
      </c>
      <c r="C54" s="1" t="s">
        <v>208</v>
      </c>
      <c r="D54" s="1" t="s">
        <v>634</v>
      </c>
      <c r="E54" s="1" t="s">
        <v>423</v>
      </c>
      <c r="F54" s="1" t="s">
        <v>15</v>
      </c>
      <c r="G54" s="1" t="s">
        <v>711</v>
      </c>
      <c r="H54" s="3">
        <v>40163</v>
      </c>
      <c r="I54" s="40">
        <v>41086</v>
      </c>
      <c r="J54" s="11"/>
      <c r="K54" s="1"/>
      <c r="L54" s="3"/>
      <c r="M54" s="8"/>
      <c r="N54" s="4" t="s">
        <v>437</v>
      </c>
      <c r="O54" s="3" t="s">
        <v>499</v>
      </c>
      <c r="P54" s="3">
        <v>41451</v>
      </c>
      <c r="Q54" s="10">
        <v>41800</v>
      </c>
      <c r="R54" s="1" t="e">
        <v>#N/A</v>
      </c>
    </row>
    <row r="55" spans="1:18" x14ac:dyDescent="0.25">
      <c r="A55" s="2">
        <v>19386907</v>
      </c>
      <c r="B55" s="1" t="s">
        <v>209</v>
      </c>
      <c r="C55" s="1" t="s">
        <v>210</v>
      </c>
      <c r="D55" s="1" t="s">
        <v>634</v>
      </c>
      <c r="E55" s="1" t="s">
        <v>423</v>
      </c>
      <c r="F55" s="1" t="s">
        <v>15</v>
      </c>
      <c r="G55" s="1" t="s">
        <v>711</v>
      </c>
      <c r="H55" s="3">
        <v>41123</v>
      </c>
      <c r="I55" s="40">
        <v>41121</v>
      </c>
      <c r="J55" s="11"/>
      <c r="K55" s="1"/>
      <c r="L55" s="3"/>
      <c r="M55" s="8"/>
      <c r="N55" s="4" t="s">
        <v>437</v>
      </c>
      <c r="O55" s="3" t="s">
        <v>499</v>
      </c>
      <c r="P55" s="3">
        <v>41486</v>
      </c>
      <c r="Q55" s="10">
        <v>41800</v>
      </c>
      <c r="R55" s="1" t="e">
        <v>#N/A</v>
      </c>
    </row>
    <row r="56" spans="1:18" x14ac:dyDescent="0.25">
      <c r="A56" s="2">
        <v>19421651</v>
      </c>
      <c r="B56" s="1" t="s">
        <v>212</v>
      </c>
      <c r="C56" s="1" t="s">
        <v>213</v>
      </c>
      <c r="D56" s="1" t="s">
        <v>634</v>
      </c>
      <c r="E56" s="1" t="s">
        <v>423</v>
      </c>
      <c r="F56" s="1" t="s">
        <v>15</v>
      </c>
      <c r="G56" s="1" t="s">
        <v>711</v>
      </c>
      <c r="H56" s="3">
        <v>40163</v>
      </c>
      <c r="I56" s="40">
        <v>41373</v>
      </c>
      <c r="J56" s="11"/>
      <c r="K56" s="1"/>
      <c r="L56" s="3"/>
      <c r="M56" s="8"/>
      <c r="N56" s="4" t="s">
        <v>437</v>
      </c>
      <c r="O56" s="3" t="s">
        <v>499</v>
      </c>
      <c r="P56" s="3">
        <v>41738</v>
      </c>
      <c r="Q56" s="10">
        <v>41800</v>
      </c>
      <c r="R56" s="1" t="e">
        <v>#N/A</v>
      </c>
    </row>
    <row r="57" spans="1:18" x14ac:dyDescent="0.25">
      <c r="A57" s="2">
        <v>19440265</v>
      </c>
      <c r="B57" s="1" t="s">
        <v>214</v>
      </c>
      <c r="C57" s="1" t="s">
        <v>215</v>
      </c>
      <c r="D57" s="1" t="s">
        <v>67</v>
      </c>
      <c r="E57" s="1" t="s">
        <v>423</v>
      </c>
      <c r="F57" s="1" t="s">
        <v>15</v>
      </c>
      <c r="G57" s="1" t="s">
        <v>711</v>
      </c>
      <c r="H57" s="3">
        <v>40345</v>
      </c>
      <c r="I57" s="40">
        <v>41255</v>
      </c>
      <c r="J57" s="11"/>
      <c r="K57" s="1"/>
      <c r="L57" s="3"/>
      <c r="M57" s="8"/>
      <c r="N57" s="4" t="s">
        <v>437</v>
      </c>
      <c r="O57" s="3" t="s">
        <v>499</v>
      </c>
      <c r="P57" s="3">
        <v>41620</v>
      </c>
      <c r="Q57" s="10">
        <v>41800</v>
      </c>
      <c r="R57" s="1" t="e">
        <v>#N/A</v>
      </c>
    </row>
    <row r="58" spans="1:18" x14ac:dyDescent="0.25">
      <c r="A58" s="2">
        <v>19442768</v>
      </c>
      <c r="B58" s="1" t="s">
        <v>216</v>
      </c>
      <c r="C58" s="1" t="s">
        <v>217</v>
      </c>
      <c r="D58" s="1" t="s">
        <v>634</v>
      </c>
      <c r="E58" s="1" t="s">
        <v>423</v>
      </c>
      <c r="F58" s="1" t="s">
        <v>15</v>
      </c>
      <c r="G58" s="1" t="s">
        <v>711</v>
      </c>
      <c r="H58" s="3">
        <v>40331</v>
      </c>
      <c r="I58" s="40">
        <v>41067</v>
      </c>
      <c r="J58" s="11"/>
      <c r="K58" s="1"/>
      <c r="L58" s="3"/>
      <c r="M58" s="8"/>
      <c r="N58" s="4" t="s">
        <v>437</v>
      </c>
      <c r="O58" s="3" t="s">
        <v>499</v>
      </c>
      <c r="P58" s="3">
        <v>41432</v>
      </c>
      <c r="Q58" s="10">
        <v>41800</v>
      </c>
      <c r="R58" s="1" t="e">
        <v>#N/A</v>
      </c>
    </row>
    <row r="59" spans="1:18" x14ac:dyDescent="0.25">
      <c r="A59" s="2">
        <v>19451117</v>
      </c>
      <c r="B59" s="1" t="s">
        <v>219</v>
      </c>
      <c r="C59" s="1" t="s">
        <v>220</v>
      </c>
      <c r="D59" s="1" t="s">
        <v>634</v>
      </c>
      <c r="E59" s="1" t="s">
        <v>423</v>
      </c>
      <c r="F59" s="1" t="s">
        <v>15</v>
      </c>
      <c r="G59" s="1" t="s">
        <v>711</v>
      </c>
      <c r="H59" s="3">
        <v>40163</v>
      </c>
      <c r="I59" s="40">
        <v>40161</v>
      </c>
      <c r="J59" s="11"/>
      <c r="K59" s="1"/>
      <c r="L59" s="3"/>
      <c r="M59" s="8"/>
      <c r="N59" s="4" t="s">
        <v>437</v>
      </c>
      <c r="O59" s="3" t="s">
        <v>499</v>
      </c>
      <c r="P59" s="3">
        <v>40526</v>
      </c>
      <c r="Q59" s="10">
        <v>41800</v>
      </c>
      <c r="R59" s="1" t="e">
        <v>#N/A</v>
      </c>
    </row>
    <row r="60" spans="1:18" x14ac:dyDescent="0.25">
      <c r="A60" s="2">
        <v>19462095</v>
      </c>
      <c r="B60" s="1" t="s">
        <v>64</v>
      </c>
      <c r="C60" s="1" t="s">
        <v>221</v>
      </c>
      <c r="D60" s="1" t="s">
        <v>634</v>
      </c>
      <c r="E60" s="1" t="s">
        <v>423</v>
      </c>
      <c r="F60" s="1" t="s">
        <v>15</v>
      </c>
      <c r="G60" s="1" t="s">
        <v>711</v>
      </c>
      <c r="H60" s="3">
        <v>40163</v>
      </c>
      <c r="I60" s="40">
        <v>41255</v>
      </c>
      <c r="J60" s="11"/>
      <c r="K60" s="1"/>
      <c r="L60" s="3"/>
      <c r="M60" s="8"/>
      <c r="N60" s="4" t="s">
        <v>437</v>
      </c>
      <c r="O60" s="3" t="s">
        <v>499</v>
      </c>
      <c r="P60" s="3">
        <v>41620</v>
      </c>
      <c r="Q60" s="10">
        <v>41800</v>
      </c>
      <c r="R60" s="1" t="e">
        <v>#N/A</v>
      </c>
    </row>
    <row r="61" spans="1:18" x14ac:dyDescent="0.25">
      <c r="A61" s="2">
        <v>19467758</v>
      </c>
      <c r="B61" s="1" t="s">
        <v>222</v>
      </c>
      <c r="C61" s="1" t="s">
        <v>223</v>
      </c>
      <c r="D61" s="1" t="s">
        <v>634</v>
      </c>
      <c r="E61" s="1" t="s">
        <v>423</v>
      </c>
      <c r="F61" s="1" t="s">
        <v>15</v>
      </c>
      <c r="G61" s="1" t="s">
        <v>711</v>
      </c>
      <c r="H61" s="3">
        <v>40165</v>
      </c>
      <c r="I61" s="40">
        <v>41389</v>
      </c>
      <c r="J61" s="11"/>
      <c r="K61" s="1"/>
      <c r="L61" s="3"/>
      <c r="M61" s="8"/>
      <c r="N61" s="4" t="s">
        <v>437</v>
      </c>
      <c r="O61" s="3" t="s">
        <v>499</v>
      </c>
      <c r="P61" s="3">
        <v>41754</v>
      </c>
      <c r="Q61" s="10">
        <v>41800</v>
      </c>
      <c r="R61" s="1" t="e">
        <v>#N/A</v>
      </c>
    </row>
    <row r="62" spans="1:18" x14ac:dyDescent="0.25">
      <c r="A62" s="2">
        <v>19470221</v>
      </c>
      <c r="B62" s="1" t="s">
        <v>64</v>
      </c>
      <c r="C62" s="1" t="s">
        <v>432</v>
      </c>
      <c r="D62" s="1" t="s">
        <v>634</v>
      </c>
      <c r="E62" s="1" t="s">
        <v>423</v>
      </c>
      <c r="F62" s="1" t="s">
        <v>15</v>
      </c>
      <c r="G62" s="1" t="s">
        <v>711</v>
      </c>
      <c r="H62" s="3">
        <v>40897</v>
      </c>
      <c r="I62" s="40">
        <v>41369</v>
      </c>
      <c r="J62" s="11"/>
      <c r="K62" s="1"/>
      <c r="L62" s="3"/>
      <c r="M62" s="8"/>
      <c r="N62" s="4" t="s">
        <v>437</v>
      </c>
      <c r="O62" s="3" t="s">
        <v>499</v>
      </c>
      <c r="P62" s="3">
        <v>41734</v>
      </c>
      <c r="Q62" s="10">
        <v>41800</v>
      </c>
      <c r="R62" s="1" t="e">
        <v>#N/A</v>
      </c>
    </row>
    <row r="63" spans="1:18" x14ac:dyDescent="0.25">
      <c r="A63" s="2">
        <v>19498219</v>
      </c>
      <c r="B63" s="1" t="s">
        <v>224</v>
      </c>
      <c r="C63" s="1" t="s">
        <v>225</v>
      </c>
      <c r="D63" s="1" t="s">
        <v>634</v>
      </c>
      <c r="E63" s="1" t="s">
        <v>423</v>
      </c>
      <c r="F63" s="1" t="s">
        <v>15</v>
      </c>
      <c r="G63" s="1" t="s">
        <v>711</v>
      </c>
      <c r="H63" s="3">
        <v>40610</v>
      </c>
      <c r="I63" s="40">
        <v>41089</v>
      </c>
      <c r="J63" s="11"/>
      <c r="K63" s="1"/>
      <c r="L63" s="3"/>
      <c r="M63" s="8"/>
      <c r="N63" s="4" t="s">
        <v>437</v>
      </c>
      <c r="O63" s="3" t="s">
        <v>499</v>
      </c>
      <c r="P63" s="3">
        <v>41454</v>
      </c>
      <c r="Q63" s="10">
        <v>41800</v>
      </c>
      <c r="R63" s="1" t="e">
        <v>#N/A</v>
      </c>
    </row>
    <row r="64" spans="1:18" x14ac:dyDescent="0.25">
      <c r="A64" s="2">
        <v>19498227</v>
      </c>
      <c r="B64" s="1" t="s">
        <v>9</v>
      </c>
      <c r="C64" s="1" t="s">
        <v>226</v>
      </c>
      <c r="D64" s="1" t="s">
        <v>634</v>
      </c>
      <c r="E64" s="1" t="s">
        <v>423</v>
      </c>
      <c r="F64" s="1" t="s">
        <v>15</v>
      </c>
      <c r="G64" s="1" t="s">
        <v>711</v>
      </c>
      <c r="H64" s="3">
        <v>40163</v>
      </c>
      <c r="I64" s="40">
        <v>41340</v>
      </c>
      <c r="J64" s="11"/>
      <c r="K64" s="1"/>
      <c r="L64" s="3"/>
      <c r="M64" s="8"/>
      <c r="N64" s="4" t="s">
        <v>437</v>
      </c>
      <c r="O64" s="3" t="s">
        <v>499</v>
      </c>
      <c r="P64" s="3">
        <v>41705</v>
      </c>
      <c r="Q64" s="10">
        <v>41800</v>
      </c>
      <c r="R64" s="1" t="e">
        <v>#N/A</v>
      </c>
    </row>
    <row r="65" spans="1:18" x14ac:dyDescent="0.25">
      <c r="A65" s="2">
        <v>22808362</v>
      </c>
      <c r="B65" s="1" t="s">
        <v>228</v>
      </c>
      <c r="C65" s="1" t="s">
        <v>229</v>
      </c>
      <c r="D65" s="1" t="s">
        <v>635</v>
      </c>
      <c r="E65" s="1" t="s">
        <v>423</v>
      </c>
      <c r="F65" s="1" t="s">
        <v>15</v>
      </c>
      <c r="G65" s="1" t="s">
        <v>711</v>
      </c>
      <c r="H65" s="3">
        <v>40491</v>
      </c>
      <c r="I65" s="40">
        <v>41262</v>
      </c>
      <c r="J65" s="11"/>
      <c r="K65" s="1"/>
      <c r="L65" s="3"/>
      <c r="M65" s="8"/>
      <c r="N65" s="4" t="s">
        <v>437</v>
      </c>
      <c r="O65" s="3" t="s">
        <v>499</v>
      </c>
      <c r="P65" s="3">
        <v>41627</v>
      </c>
      <c r="Q65" s="10">
        <v>41800</v>
      </c>
      <c r="R65" s="1" t="e">
        <v>#N/A</v>
      </c>
    </row>
    <row r="66" spans="1:18" x14ac:dyDescent="0.25">
      <c r="A66" s="2">
        <v>43506853</v>
      </c>
      <c r="B66" s="1" t="s">
        <v>231</v>
      </c>
      <c r="C66" s="1" t="s">
        <v>232</v>
      </c>
      <c r="D66" s="1" t="s">
        <v>639</v>
      </c>
      <c r="E66" s="1" t="s">
        <v>423</v>
      </c>
      <c r="F66" s="1" t="s">
        <v>15</v>
      </c>
      <c r="G66" s="1" t="s">
        <v>711</v>
      </c>
      <c r="H66" s="3">
        <v>40779</v>
      </c>
      <c r="I66" s="40">
        <v>41389</v>
      </c>
      <c r="J66" s="11"/>
      <c r="K66" s="1"/>
      <c r="L66" s="3"/>
      <c r="M66" s="8"/>
      <c r="N66" s="4" t="s">
        <v>437</v>
      </c>
      <c r="O66" s="3" t="s">
        <v>499</v>
      </c>
      <c r="P66" s="3">
        <v>41754</v>
      </c>
      <c r="Q66" s="10">
        <v>41800</v>
      </c>
      <c r="R66" s="1" t="e">
        <v>#N/A</v>
      </c>
    </row>
    <row r="67" spans="1:18" x14ac:dyDescent="0.25">
      <c r="A67" s="2">
        <v>51780378</v>
      </c>
      <c r="B67" s="1" t="s">
        <v>434</v>
      </c>
      <c r="C67" s="1" t="s">
        <v>435</v>
      </c>
      <c r="D67" s="1" t="s">
        <v>639</v>
      </c>
      <c r="E67" s="1" t="s">
        <v>423</v>
      </c>
      <c r="F67" s="1" t="s">
        <v>15</v>
      </c>
      <c r="G67" s="1" t="s">
        <v>711</v>
      </c>
      <c r="H67" s="3">
        <v>41323</v>
      </c>
      <c r="I67" s="40">
        <v>41324</v>
      </c>
      <c r="J67" s="11"/>
      <c r="K67" s="1"/>
      <c r="L67" s="3"/>
      <c r="M67" s="8"/>
      <c r="N67" s="4" t="s">
        <v>437</v>
      </c>
      <c r="O67" s="3" t="s">
        <v>499</v>
      </c>
      <c r="P67" s="3">
        <v>41689</v>
      </c>
      <c r="Q67" s="10">
        <v>41800</v>
      </c>
      <c r="R67" s="1" t="e">
        <v>#N/A</v>
      </c>
    </row>
    <row r="68" spans="1:18" x14ac:dyDescent="0.25">
      <c r="A68" s="2">
        <v>52080993</v>
      </c>
      <c r="B68" s="1" t="s">
        <v>236</v>
      </c>
      <c r="C68" s="1" t="s">
        <v>237</v>
      </c>
      <c r="D68" s="1" t="s">
        <v>635</v>
      </c>
      <c r="E68" s="1" t="s">
        <v>423</v>
      </c>
      <c r="F68" s="1" t="s">
        <v>15</v>
      </c>
      <c r="G68" s="1" t="s">
        <v>711</v>
      </c>
      <c r="H68" s="3">
        <v>36439</v>
      </c>
      <c r="I68" s="40">
        <v>41235</v>
      </c>
      <c r="J68" s="11"/>
      <c r="K68" s="1"/>
      <c r="L68" s="3"/>
      <c r="M68" s="8"/>
      <c r="N68" s="4" t="s">
        <v>437</v>
      </c>
      <c r="O68" s="3" t="s">
        <v>499</v>
      </c>
      <c r="P68" s="3">
        <v>41600</v>
      </c>
      <c r="Q68" s="10">
        <v>41800</v>
      </c>
      <c r="R68" s="1" t="e">
        <v>#N/A</v>
      </c>
    </row>
    <row r="69" spans="1:18" x14ac:dyDescent="0.25">
      <c r="A69" s="2">
        <v>52341173</v>
      </c>
      <c r="B69" s="1" t="s">
        <v>238</v>
      </c>
      <c r="C69" s="1" t="s">
        <v>239</v>
      </c>
      <c r="D69" s="1" t="s">
        <v>636</v>
      </c>
      <c r="E69" s="1" t="s">
        <v>423</v>
      </c>
      <c r="F69" s="1" t="s">
        <v>15</v>
      </c>
      <c r="G69" s="1" t="s">
        <v>711</v>
      </c>
      <c r="H69" s="3">
        <v>41061</v>
      </c>
      <c r="I69" s="40">
        <v>41060</v>
      </c>
      <c r="J69" s="11"/>
      <c r="K69" s="1"/>
      <c r="L69" s="3"/>
      <c r="M69" s="8"/>
      <c r="N69" s="4" t="s">
        <v>437</v>
      </c>
      <c r="O69" s="3" t="s">
        <v>499</v>
      </c>
      <c r="P69" s="3">
        <v>41425</v>
      </c>
      <c r="Q69" s="10">
        <v>41800</v>
      </c>
      <c r="R69" s="1" t="e">
        <v>#N/A</v>
      </c>
    </row>
    <row r="70" spans="1:18" x14ac:dyDescent="0.25">
      <c r="A70" s="2">
        <v>52846895</v>
      </c>
      <c r="B70" s="1" t="s">
        <v>244</v>
      </c>
      <c r="C70" s="1" t="s">
        <v>245</v>
      </c>
      <c r="D70" s="1" t="s">
        <v>635</v>
      </c>
      <c r="E70" s="1" t="s">
        <v>423</v>
      </c>
      <c r="F70" s="1" t="s">
        <v>15</v>
      </c>
      <c r="G70" s="1" t="s">
        <v>711</v>
      </c>
      <c r="H70" s="3">
        <v>40163</v>
      </c>
      <c r="I70" s="40">
        <v>41255</v>
      </c>
      <c r="J70" s="11"/>
      <c r="K70" s="1"/>
      <c r="L70" s="3"/>
      <c r="M70" s="8"/>
      <c r="N70" s="4" t="s">
        <v>437</v>
      </c>
      <c r="O70" s="3" t="s">
        <v>499</v>
      </c>
      <c r="P70" s="3">
        <v>41620</v>
      </c>
      <c r="Q70" s="10">
        <v>41800</v>
      </c>
      <c r="R70" s="1" t="e">
        <v>#N/A</v>
      </c>
    </row>
    <row r="71" spans="1:18" x14ac:dyDescent="0.25">
      <c r="A71" s="2">
        <v>53029111</v>
      </c>
      <c r="B71" s="1" t="s">
        <v>246</v>
      </c>
      <c r="C71" s="1" t="s">
        <v>247</v>
      </c>
      <c r="D71" s="1" t="s">
        <v>638</v>
      </c>
      <c r="E71" s="1" t="s">
        <v>423</v>
      </c>
      <c r="F71" s="1" t="s">
        <v>15</v>
      </c>
      <c r="G71" s="1" t="s">
        <v>711</v>
      </c>
      <c r="H71" s="3">
        <v>41115</v>
      </c>
      <c r="I71" s="40">
        <v>41108</v>
      </c>
      <c r="J71" s="11"/>
      <c r="K71" s="1"/>
      <c r="L71" s="3"/>
      <c r="M71" s="8"/>
      <c r="N71" s="4" t="s">
        <v>437</v>
      </c>
      <c r="O71" s="3" t="s">
        <v>499</v>
      </c>
      <c r="P71" s="3">
        <v>41473</v>
      </c>
      <c r="Q71" s="10">
        <v>41800</v>
      </c>
      <c r="R71" s="1" t="e">
        <v>#N/A</v>
      </c>
    </row>
    <row r="72" spans="1:18" x14ac:dyDescent="0.25">
      <c r="A72" s="2">
        <v>53052470</v>
      </c>
      <c r="B72" s="1" t="s">
        <v>248</v>
      </c>
      <c r="C72" s="1" t="s">
        <v>249</v>
      </c>
      <c r="D72" s="1" t="s">
        <v>635</v>
      </c>
      <c r="E72" s="1" t="s">
        <v>423</v>
      </c>
      <c r="F72" s="1" t="s">
        <v>15</v>
      </c>
      <c r="G72" s="1" t="s">
        <v>711</v>
      </c>
      <c r="H72" s="3">
        <v>41172</v>
      </c>
      <c r="I72" s="40">
        <v>41169</v>
      </c>
      <c r="J72" s="11"/>
      <c r="K72" s="1"/>
      <c r="L72" s="3"/>
      <c r="M72" s="8"/>
      <c r="N72" s="4" t="s">
        <v>437</v>
      </c>
      <c r="O72" s="3" t="s">
        <v>499</v>
      </c>
      <c r="P72" s="3">
        <v>41534</v>
      </c>
      <c r="Q72" s="10">
        <v>41800</v>
      </c>
      <c r="R72" s="1" t="e">
        <v>#N/A</v>
      </c>
    </row>
    <row r="73" spans="1:18" x14ac:dyDescent="0.25">
      <c r="A73" s="2">
        <v>53910822</v>
      </c>
      <c r="B73" s="1" t="s">
        <v>250</v>
      </c>
      <c r="C73" s="1" t="s">
        <v>251</v>
      </c>
      <c r="D73" s="1" t="s">
        <v>67</v>
      </c>
      <c r="E73" s="1" t="s">
        <v>423</v>
      </c>
      <c r="F73" s="1" t="s">
        <v>15</v>
      </c>
      <c r="G73" s="1" t="s">
        <v>711</v>
      </c>
      <c r="H73" s="3">
        <v>41191</v>
      </c>
      <c r="I73" s="40">
        <v>41188</v>
      </c>
      <c r="J73" s="11"/>
      <c r="K73" s="1"/>
      <c r="L73" s="3"/>
      <c r="M73" s="8"/>
      <c r="N73" s="4" t="s">
        <v>437</v>
      </c>
      <c r="O73" s="3" t="s">
        <v>499</v>
      </c>
      <c r="P73" s="3">
        <v>41553</v>
      </c>
      <c r="Q73" s="10">
        <v>41800</v>
      </c>
      <c r="R73" s="1" t="e">
        <v>#N/A</v>
      </c>
    </row>
    <row r="74" spans="1:18" x14ac:dyDescent="0.25">
      <c r="A74" s="2">
        <v>63344158</v>
      </c>
      <c r="B74" s="1" t="s">
        <v>233</v>
      </c>
      <c r="C74" s="1" t="s">
        <v>252</v>
      </c>
      <c r="D74" s="1" t="s">
        <v>635</v>
      </c>
      <c r="E74" s="1" t="s">
        <v>423</v>
      </c>
      <c r="F74" s="1" t="s">
        <v>15</v>
      </c>
      <c r="G74" s="1" t="s">
        <v>711</v>
      </c>
      <c r="H74" s="3">
        <v>40686</v>
      </c>
      <c r="I74" s="40">
        <v>41305</v>
      </c>
      <c r="J74" s="11"/>
      <c r="K74" s="1"/>
      <c r="L74" s="3"/>
      <c r="M74" s="8"/>
      <c r="N74" s="4" t="s">
        <v>437</v>
      </c>
      <c r="O74" s="3" t="s">
        <v>499</v>
      </c>
      <c r="P74" s="3">
        <v>41670</v>
      </c>
      <c r="Q74" s="10">
        <v>41800</v>
      </c>
      <c r="R74" s="1" t="e">
        <v>#N/A</v>
      </c>
    </row>
    <row r="75" spans="1:18" x14ac:dyDescent="0.25">
      <c r="A75" s="2">
        <v>63473634</v>
      </c>
      <c r="B75" s="1" t="s">
        <v>468</v>
      </c>
      <c r="C75" s="1" t="s">
        <v>469</v>
      </c>
      <c r="D75" s="1" t="s">
        <v>635</v>
      </c>
      <c r="E75" s="1" t="s">
        <v>423</v>
      </c>
      <c r="F75" s="1" t="s">
        <v>15</v>
      </c>
      <c r="G75" s="1" t="s">
        <v>711</v>
      </c>
      <c r="H75" s="3">
        <v>41365</v>
      </c>
      <c r="I75" s="40">
        <v>41365</v>
      </c>
      <c r="J75" s="11"/>
      <c r="K75" s="1"/>
      <c r="L75" s="3"/>
      <c r="M75" s="8"/>
      <c r="N75" s="4" t="s">
        <v>437</v>
      </c>
      <c r="O75" s="3" t="s">
        <v>499</v>
      </c>
      <c r="P75" s="3">
        <v>41730</v>
      </c>
      <c r="Q75" s="10">
        <v>41800</v>
      </c>
      <c r="R75" s="1" t="e">
        <v>#N/A</v>
      </c>
    </row>
    <row r="76" spans="1:18" x14ac:dyDescent="0.25">
      <c r="A76" s="2">
        <v>73125063</v>
      </c>
      <c r="B76" s="1" t="s">
        <v>268</v>
      </c>
      <c r="C76" s="1" t="s">
        <v>269</v>
      </c>
      <c r="D76" s="1" t="s">
        <v>634</v>
      </c>
      <c r="E76" s="1" t="s">
        <v>423</v>
      </c>
      <c r="F76" s="1" t="s">
        <v>15</v>
      </c>
      <c r="G76" s="1" t="s">
        <v>711</v>
      </c>
      <c r="H76" s="3">
        <v>40163</v>
      </c>
      <c r="I76" s="40">
        <v>41256</v>
      </c>
      <c r="J76" s="11"/>
      <c r="K76" s="1"/>
      <c r="L76" s="3"/>
      <c r="M76" s="8"/>
      <c r="N76" s="4" t="s">
        <v>437</v>
      </c>
      <c r="O76" s="3" t="s">
        <v>499</v>
      </c>
      <c r="P76" s="3">
        <v>41621</v>
      </c>
      <c r="Q76" s="10">
        <v>41800</v>
      </c>
      <c r="R76" s="1" t="e">
        <v>#N/A</v>
      </c>
    </row>
    <row r="77" spans="1:18" x14ac:dyDescent="0.25">
      <c r="A77" s="2">
        <v>79055473</v>
      </c>
      <c r="B77" s="1" t="s">
        <v>277</v>
      </c>
      <c r="C77" s="1" t="s">
        <v>278</v>
      </c>
      <c r="D77" s="1" t="s">
        <v>634</v>
      </c>
      <c r="E77" s="1" t="s">
        <v>423</v>
      </c>
      <c r="F77" s="1" t="s">
        <v>15</v>
      </c>
      <c r="G77" s="1" t="s">
        <v>711</v>
      </c>
      <c r="H77" s="3">
        <v>40619</v>
      </c>
      <c r="I77" s="40">
        <v>41270</v>
      </c>
      <c r="J77" s="11"/>
      <c r="K77" s="1"/>
      <c r="L77" s="3"/>
      <c r="M77" s="8"/>
      <c r="N77" s="4" t="s">
        <v>437</v>
      </c>
      <c r="O77" s="3" t="s">
        <v>499</v>
      </c>
      <c r="P77" s="3">
        <v>41635</v>
      </c>
      <c r="Q77" s="10">
        <v>41800</v>
      </c>
      <c r="R77" s="1" t="e">
        <v>#N/A</v>
      </c>
    </row>
    <row r="78" spans="1:18" x14ac:dyDescent="0.25">
      <c r="A78" s="2">
        <v>79235495</v>
      </c>
      <c r="B78" s="1" t="s">
        <v>9</v>
      </c>
      <c r="C78" s="1" t="s">
        <v>280</v>
      </c>
      <c r="D78" s="1" t="s">
        <v>634</v>
      </c>
      <c r="E78" s="1" t="s">
        <v>423</v>
      </c>
      <c r="F78" s="1" t="s">
        <v>15</v>
      </c>
      <c r="G78" s="1" t="s">
        <v>711</v>
      </c>
      <c r="H78" s="3">
        <v>40163</v>
      </c>
      <c r="I78" s="40">
        <v>41341</v>
      </c>
      <c r="J78" s="11"/>
      <c r="K78" s="1"/>
      <c r="L78" s="3"/>
      <c r="M78" s="8"/>
      <c r="N78" s="4" t="s">
        <v>437</v>
      </c>
      <c r="O78" s="3" t="s">
        <v>499</v>
      </c>
      <c r="P78" s="3">
        <v>41706</v>
      </c>
      <c r="Q78" s="10">
        <v>41800</v>
      </c>
      <c r="R78" s="1" t="e">
        <v>#N/A</v>
      </c>
    </row>
    <row r="79" spans="1:18" x14ac:dyDescent="0.25">
      <c r="A79" s="2">
        <v>79248358</v>
      </c>
      <c r="B79" s="1" t="s">
        <v>281</v>
      </c>
      <c r="C79" s="1" t="s">
        <v>282</v>
      </c>
      <c r="D79" s="1" t="s">
        <v>634</v>
      </c>
      <c r="E79" s="1" t="s">
        <v>423</v>
      </c>
      <c r="F79" s="1" t="s">
        <v>15</v>
      </c>
      <c r="G79" s="1" t="s">
        <v>711</v>
      </c>
      <c r="H79" s="3">
        <v>40759</v>
      </c>
      <c r="I79" s="40">
        <v>41387</v>
      </c>
      <c r="J79" s="11"/>
      <c r="K79" s="1"/>
      <c r="L79" s="3"/>
      <c r="M79" s="8"/>
      <c r="N79" s="4" t="s">
        <v>437</v>
      </c>
      <c r="O79" s="3" t="s">
        <v>499</v>
      </c>
      <c r="P79" s="3">
        <v>41752</v>
      </c>
      <c r="Q79" s="10">
        <v>41800</v>
      </c>
      <c r="R79" s="1" t="e">
        <v>#N/A</v>
      </c>
    </row>
    <row r="80" spans="1:18" x14ac:dyDescent="0.25">
      <c r="A80" s="2">
        <v>79263580</v>
      </c>
      <c r="B80" s="1" t="s">
        <v>283</v>
      </c>
      <c r="C80" s="1" t="s">
        <v>284</v>
      </c>
      <c r="D80" s="1" t="s">
        <v>634</v>
      </c>
      <c r="E80" s="1" t="s">
        <v>423</v>
      </c>
      <c r="F80" s="1" t="s">
        <v>15</v>
      </c>
      <c r="G80" s="1" t="s">
        <v>711</v>
      </c>
      <c r="H80" s="3">
        <v>40163</v>
      </c>
      <c r="I80" s="40">
        <v>40758</v>
      </c>
      <c r="J80" s="11"/>
      <c r="K80" s="1"/>
      <c r="L80" s="3"/>
      <c r="M80" s="8"/>
      <c r="N80" s="4" t="s">
        <v>437</v>
      </c>
      <c r="O80" s="3" t="s">
        <v>499</v>
      </c>
      <c r="P80" s="3">
        <v>41123</v>
      </c>
      <c r="Q80" s="10">
        <v>41800</v>
      </c>
      <c r="R80" s="1" t="e">
        <v>#N/A</v>
      </c>
    </row>
    <row r="81" spans="1:18" x14ac:dyDescent="0.25">
      <c r="A81" s="2">
        <v>79268151</v>
      </c>
      <c r="B81" s="1" t="s">
        <v>57</v>
      </c>
      <c r="C81" s="1" t="s">
        <v>285</v>
      </c>
      <c r="D81" s="1" t="s">
        <v>634</v>
      </c>
      <c r="E81" s="1" t="s">
        <v>423</v>
      </c>
      <c r="F81" s="1" t="s">
        <v>15</v>
      </c>
      <c r="G81" s="1" t="s">
        <v>711</v>
      </c>
      <c r="H81" s="3">
        <v>40277</v>
      </c>
      <c r="I81" s="40">
        <v>41235</v>
      </c>
      <c r="J81" s="11"/>
      <c r="K81" s="1"/>
      <c r="L81" s="3"/>
      <c r="M81" s="8"/>
      <c r="N81" s="4" t="s">
        <v>437</v>
      </c>
      <c r="O81" s="3" t="s">
        <v>499</v>
      </c>
      <c r="P81" s="3">
        <v>41600</v>
      </c>
      <c r="Q81" s="10">
        <v>41800</v>
      </c>
      <c r="R81" s="1" t="e">
        <v>#N/A</v>
      </c>
    </row>
    <row r="82" spans="1:18" x14ac:dyDescent="0.25">
      <c r="A82" s="2">
        <v>79323229</v>
      </c>
      <c r="B82" s="1" t="s">
        <v>286</v>
      </c>
      <c r="C82" s="1" t="s">
        <v>287</v>
      </c>
      <c r="D82" s="1" t="s">
        <v>634</v>
      </c>
      <c r="E82" s="1" t="s">
        <v>423</v>
      </c>
      <c r="F82" s="1" t="s">
        <v>15</v>
      </c>
      <c r="G82" s="1" t="s">
        <v>711</v>
      </c>
      <c r="H82" s="3">
        <v>40264</v>
      </c>
      <c r="I82" s="40">
        <v>41253</v>
      </c>
      <c r="J82" s="11"/>
      <c r="K82" s="1"/>
      <c r="L82" s="3"/>
      <c r="M82" s="8"/>
      <c r="N82" s="4" t="s">
        <v>437</v>
      </c>
      <c r="O82" s="3" t="s">
        <v>499</v>
      </c>
      <c r="P82" s="3">
        <v>41618</v>
      </c>
      <c r="Q82" s="10">
        <v>41800</v>
      </c>
      <c r="R82" s="1" t="e">
        <v>#N/A</v>
      </c>
    </row>
    <row r="83" spans="1:18" x14ac:dyDescent="0.25">
      <c r="A83" s="2">
        <v>79393599</v>
      </c>
      <c r="B83" s="1" t="s">
        <v>288</v>
      </c>
      <c r="C83" s="1" t="s">
        <v>289</v>
      </c>
      <c r="D83" s="1" t="s">
        <v>634</v>
      </c>
      <c r="E83" s="1" t="s">
        <v>423</v>
      </c>
      <c r="F83" s="1" t="s">
        <v>15</v>
      </c>
      <c r="G83" s="1" t="s">
        <v>711</v>
      </c>
      <c r="H83" s="3">
        <v>40759</v>
      </c>
      <c r="I83" s="40">
        <v>41246</v>
      </c>
      <c r="J83" s="11"/>
      <c r="K83" s="1"/>
      <c r="L83" s="3"/>
      <c r="M83" s="8"/>
      <c r="N83" s="4" t="s">
        <v>437</v>
      </c>
      <c r="O83" s="3" t="s">
        <v>499</v>
      </c>
      <c r="P83" s="3">
        <v>41611</v>
      </c>
      <c r="Q83" s="10">
        <v>41800</v>
      </c>
      <c r="R83" s="1" t="e">
        <v>#N/A</v>
      </c>
    </row>
    <row r="84" spans="1:18" x14ac:dyDescent="0.25">
      <c r="A84" s="2">
        <v>79397356</v>
      </c>
      <c r="B84" s="1" t="s">
        <v>290</v>
      </c>
      <c r="C84" s="1" t="s">
        <v>291</v>
      </c>
      <c r="D84" s="1" t="s">
        <v>634</v>
      </c>
      <c r="E84" s="1" t="s">
        <v>423</v>
      </c>
      <c r="F84" s="1" t="s">
        <v>15</v>
      </c>
      <c r="G84" s="1" t="s">
        <v>711</v>
      </c>
      <c r="H84" s="3">
        <v>40163</v>
      </c>
      <c r="I84" s="40">
        <v>41338</v>
      </c>
      <c r="J84" s="11"/>
      <c r="K84" s="1"/>
      <c r="L84" s="3"/>
      <c r="M84" s="8"/>
      <c r="N84" s="4" t="s">
        <v>437</v>
      </c>
      <c r="O84" s="3" t="s">
        <v>499</v>
      </c>
      <c r="P84" s="3">
        <v>41703</v>
      </c>
      <c r="Q84" s="10">
        <v>41800</v>
      </c>
      <c r="R84" s="1" t="e">
        <v>#N/A</v>
      </c>
    </row>
    <row r="85" spans="1:18" x14ac:dyDescent="0.25">
      <c r="A85" s="2">
        <v>79410190</v>
      </c>
      <c r="B85" s="1" t="s">
        <v>186</v>
      </c>
      <c r="C85" s="1" t="s">
        <v>292</v>
      </c>
      <c r="D85" s="1" t="s">
        <v>634</v>
      </c>
      <c r="E85" s="1" t="s">
        <v>423</v>
      </c>
      <c r="F85" s="1" t="s">
        <v>15</v>
      </c>
      <c r="G85" s="1" t="s">
        <v>711</v>
      </c>
      <c r="H85" s="3">
        <v>40163</v>
      </c>
      <c r="I85" s="40">
        <v>41248</v>
      </c>
      <c r="J85" s="11"/>
      <c r="K85" s="1"/>
      <c r="L85" s="3"/>
      <c r="M85" s="8"/>
      <c r="N85" s="4" t="s">
        <v>437</v>
      </c>
      <c r="O85" s="3" t="s">
        <v>499</v>
      </c>
      <c r="P85" s="3">
        <v>41613</v>
      </c>
      <c r="Q85" s="10">
        <v>41800</v>
      </c>
      <c r="R85" s="1" t="e">
        <v>#N/A</v>
      </c>
    </row>
    <row r="86" spans="1:18" x14ac:dyDescent="0.25">
      <c r="A86" s="2">
        <v>79418410</v>
      </c>
      <c r="B86" s="1" t="s">
        <v>218</v>
      </c>
      <c r="C86" s="1" t="s">
        <v>293</v>
      </c>
      <c r="D86" s="1" t="s">
        <v>634</v>
      </c>
      <c r="E86" s="1" t="s">
        <v>423</v>
      </c>
      <c r="F86" s="1" t="s">
        <v>15</v>
      </c>
      <c r="G86" s="1" t="s">
        <v>711</v>
      </c>
      <c r="H86" s="3">
        <v>40163</v>
      </c>
      <c r="I86" s="40">
        <v>41243</v>
      </c>
      <c r="J86" s="11"/>
      <c r="K86" s="1"/>
      <c r="L86" s="3"/>
      <c r="M86" s="8"/>
      <c r="N86" s="4" t="s">
        <v>437</v>
      </c>
      <c r="O86" s="3" t="s">
        <v>499</v>
      </c>
      <c r="P86" s="3">
        <v>41608</v>
      </c>
      <c r="Q86" s="10">
        <v>41800</v>
      </c>
      <c r="R86" s="1" t="e">
        <v>#N/A</v>
      </c>
    </row>
    <row r="87" spans="1:18" x14ac:dyDescent="0.25">
      <c r="A87" s="2">
        <v>79433881</v>
      </c>
      <c r="B87" s="1" t="s">
        <v>97</v>
      </c>
      <c r="C87" s="1" t="s">
        <v>294</v>
      </c>
      <c r="D87" s="1" t="s">
        <v>634</v>
      </c>
      <c r="E87" s="1" t="s">
        <v>423</v>
      </c>
      <c r="F87" s="1" t="s">
        <v>15</v>
      </c>
      <c r="G87" s="1" t="s">
        <v>711</v>
      </c>
      <c r="H87" s="3">
        <v>40639</v>
      </c>
      <c r="I87" s="40">
        <v>41255</v>
      </c>
      <c r="J87" s="11"/>
      <c r="K87" s="1"/>
      <c r="L87" s="3"/>
      <c r="M87" s="8"/>
      <c r="N87" s="4" t="s">
        <v>437</v>
      </c>
      <c r="O87" s="3" t="s">
        <v>499</v>
      </c>
      <c r="P87" s="3">
        <v>41620</v>
      </c>
      <c r="Q87" s="10">
        <v>41800</v>
      </c>
      <c r="R87" s="1" t="e">
        <v>#N/A</v>
      </c>
    </row>
    <row r="88" spans="1:18" x14ac:dyDescent="0.25">
      <c r="A88" s="2">
        <v>79454875</v>
      </c>
      <c r="B88" s="1" t="s">
        <v>295</v>
      </c>
      <c r="C88" s="1" t="s">
        <v>296</v>
      </c>
      <c r="D88" s="1" t="s">
        <v>634</v>
      </c>
      <c r="E88" s="1" t="s">
        <v>423</v>
      </c>
      <c r="F88" s="1" t="s">
        <v>15</v>
      </c>
      <c r="G88" s="1" t="s">
        <v>711</v>
      </c>
      <c r="H88" s="3">
        <v>41072</v>
      </c>
      <c r="I88" s="40">
        <v>41255</v>
      </c>
      <c r="J88" s="11"/>
      <c r="K88" s="1"/>
      <c r="L88" s="3"/>
      <c r="M88" s="8"/>
      <c r="N88" s="4" t="s">
        <v>437</v>
      </c>
      <c r="O88" s="3" t="s">
        <v>499</v>
      </c>
      <c r="P88" s="3">
        <v>41620</v>
      </c>
      <c r="Q88" s="10">
        <v>41800</v>
      </c>
      <c r="R88" s="1" t="e">
        <v>#N/A</v>
      </c>
    </row>
    <row r="89" spans="1:18" x14ac:dyDescent="0.25">
      <c r="A89" s="2">
        <v>79580562</v>
      </c>
      <c r="B89" s="1" t="s">
        <v>301</v>
      </c>
      <c r="C89" s="1" t="s">
        <v>302</v>
      </c>
      <c r="D89" s="1" t="s">
        <v>634</v>
      </c>
      <c r="E89" s="1" t="s">
        <v>423</v>
      </c>
      <c r="F89" s="1" t="s">
        <v>15</v>
      </c>
      <c r="G89" s="1" t="s">
        <v>711</v>
      </c>
      <c r="H89" s="3">
        <v>40278</v>
      </c>
      <c r="I89" s="40">
        <v>41277</v>
      </c>
      <c r="J89" s="11"/>
      <c r="K89" s="1"/>
      <c r="L89" s="3"/>
      <c r="M89" s="8"/>
      <c r="N89" s="4" t="s">
        <v>437</v>
      </c>
      <c r="O89" s="3" t="s">
        <v>499</v>
      </c>
      <c r="P89" s="3">
        <v>41642</v>
      </c>
      <c r="Q89" s="10">
        <v>41800</v>
      </c>
      <c r="R89" s="1" t="e">
        <v>#N/A</v>
      </c>
    </row>
    <row r="90" spans="1:18" x14ac:dyDescent="0.25">
      <c r="A90" s="2">
        <v>79752434</v>
      </c>
      <c r="B90" s="1" t="s">
        <v>311</v>
      </c>
      <c r="C90" s="1" t="s">
        <v>312</v>
      </c>
      <c r="D90" s="1" t="s">
        <v>634</v>
      </c>
      <c r="E90" s="1" t="s">
        <v>423</v>
      </c>
      <c r="F90" s="1" t="s">
        <v>15</v>
      </c>
      <c r="G90" s="1" t="s">
        <v>711</v>
      </c>
      <c r="H90" s="3">
        <v>41089</v>
      </c>
      <c r="I90" s="40">
        <v>41087</v>
      </c>
      <c r="J90" s="11"/>
      <c r="K90" s="1"/>
      <c r="L90" s="3"/>
      <c r="M90" s="8"/>
      <c r="N90" s="4" t="s">
        <v>437</v>
      </c>
      <c r="O90" s="3" t="s">
        <v>499</v>
      </c>
      <c r="P90" s="3">
        <v>41452</v>
      </c>
      <c r="Q90" s="10">
        <v>41800</v>
      </c>
      <c r="R90" s="1" t="e">
        <v>#N/A</v>
      </c>
    </row>
    <row r="91" spans="1:18" x14ac:dyDescent="0.25">
      <c r="A91" s="2">
        <v>79785140</v>
      </c>
      <c r="B91" s="1" t="s">
        <v>472</v>
      </c>
      <c r="C91" s="1" t="s">
        <v>473</v>
      </c>
      <c r="D91" s="1" t="s">
        <v>635</v>
      </c>
      <c r="E91" s="1" t="s">
        <v>423</v>
      </c>
      <c r="F91" s="1" t="s">
        <v>15</v>
      </c>
      <c r="G91" s="1" t="s">
        <v>711</v>
      </c>
      <c r="H91" s="3">
        <v>41359</v>
      </c>
      <c r="I91" s="40">
        <v>41359</v>
      </c>
      <c r="J91" s="11"/>
      <c r="K91" s="1"/>
      <c r="L91" s="3"/>
      <c r="M91" s="8"/>
      <c r="N91" s="4" t="s">
        <v>437</v>
      </c>
      <c r="O91" s="3" t="s">
        <v>499</v>
      </c>
      <c r="P91" s="3">
        <v>41724</v>
      </c>
      <c r="Q91" s="10">
        <v>41800</v>
      </c>
      <c r="R91" s="1" t="e">
        <v>#N/A</v>
      </c>
    </row>
    <row r="92" spans="1:18" x14ac:dyDescent="0.25">
      <c r="A92" s="2">
        <v>79829952</v>
      </c>
      <c r="B92" s="1" t="s">
        <v>18</v>
      </c>
      <c r="C92" s="1" t="s">
        <v>314</v>
      </c>
      <c r="D92" s="1" t="s">
        <v>315</v>
      </c>
      <c r="E92" s="1" t="s">
        <v>423</v>
      </c>
      <c r="F92" s="1" t="s">
        <v>15</v>
      </c>
      <c r="G92" s="1" t="s">
        <v>711</v>
      </c>
      <c r="H92" s="3">
        <v>40115</v>
      </c>
      <c r="I92" s="40">
        <v>40992</v>
      </c>
      <c r="J92" s="11"/>
      <c r="K92" s="1"/>
      <c r="L92" s="3"/>
      <c r="M92" s="8"/>
      <c r="N92" s="4" t="s">
        <v>437</v>
      </c>
      <c r="O92" s="3" t="s">
        <v>499</v>
      </c>
      <c r="P92" s="3">
        <v>41357</v>
      </c>
      <c r="Q92" s="10">
        <v>41800</v>
      </c>
      <c r="R92" s="1" t="e">
        <v>#N/A</v>
      </c>
    </row>
    <row r="93" spans="1:18" x14ac:dyDescent="0.25">
      <c r="A93" s="2">
        <v>79858861</v>
      </c>
      <c r="B93" s="1" t="s">
        <v>318</v>
      </c>
      <c r="C93" s="1" t="s">
        <v>319</v>
      </c>
      <c r="D93" s="1" t="s">
        <v>67</v>
      </c>
      <c r="E93" s="1" t="s">
        <v>423</v>
      </c>
      <c r="F93" s="1" t="s">
        <v>15</v>
      </c>
      <c r="G93" s="1" t="s">
        <v>711</v>
      </c>
      <c r="H93" s="3">
        <v>40795</v>
      </c>
      <c r="I93" s="40">
        <v>41256</v>
      </c>
      <c r="J93" s="11"/>
      <c r="K93" s="1"/>
      <c r="L93" s="3"/>
      <c r="M93" s="8"/>
      <c r="N93" s="4" t="s">
        <v>437</v>
      </c>
      <c r="O93" s="3" t="s">
        <v>499</v>
      </c>
      <c r="P93" s="3">
        <v>41621</v>
      </c>
      <c r="Q93" s="10">
        <v>41800</v>
      </c>
      <c r="R93" s="1" t="e">
        <v>#N/A</v>
      </c>
    </row>
    <row r="94" spans="1:18" x14ac:dyDescent="0.25">
      <c r="A94" s="2">
        <v>79915313</v>
      </c>
      <c r="B94" s="1" t="s">
        <v>322</v>
      </c>
      <c r="C94" s="1" t="s">
        <v>323</v>
      </c>
      <c r="D94" s="1" t="s">
        <v>634</v>
      </c>
      <c r="E94" s="1" t="s">
        <v>423</v>
      </c>
      <c r="F94" s="1" t="s">
        <v>15</v>
      </c>
      <c r="G94" s="1" t="s">
        <v>711</v>
      </c>
      <c r="H94" s="3">
        <v>40163</v>
      </c>
      <c r="I94" s="40">
        <v>41345</v>
      </c>
      <c r="J94" s="11"/>
      <c r="K94" s="1"/>
      <c r="L94" s="3"/>
      <c r="M94" s="8"/>
      <c r="N94" s="4" t="s">
        <v>437</v>
      </c>
      <c r="O94" s="3" t="s">
        <v>499</v>
      </c>
      <c r="P94" s="3">
        <v>41710</v>
      </c>
      <c r="Q94" s="10">
        <v>41800</v>
      </c>
      <c r="R94" s="1" t="e">
        <v>#N/A</v>
      </c>
    </row>
    <row r="95" spans="1:18" x14ac:dyDescent="0.25">
      <c r="A95" s="2">
        <v>80164739</v>
      </c>
      <c r="B95" s="1" t="s">
        <v>335</v>
      </c>
      <c r="C95" s="1" t="s">
        <v>336</v>
      </c>
      <c r="D95" s="1" t="s">
        <v>67</v>
      </c>
      <c r="E95" s="1" t="s">
        <v>423</v>
      </c>
      <c r="F95" s="1" t="s">
        <v>15</v>
      </c>
      <c r="G95" s="1" t="s">
        <v>711</v>
      </c>
      <c r="H95" s="3">
        <v>41085</v>
      </c>
      <c r="I95" s="40">
        <v>41082</v>
      </c>
      <c r="J95" s="11"/>
      <c r="K95" s="1"/>
      <c r="L95" s="3"/>
      <c r="M95" s="8"/>
      <c r="N95" s="4" t="s">
        <v>437</v>
      </c>
      <c r="O95" s="3" t="s">
        <v>499</v>
      </c>
      <c r="P95" s="3">
        <v>41447</v>
      </c>
      <c r="Q95" s="10">
        <v>41800</v>
      </c>
      <c r="R95" s="1" t="e">
        <v>#N/A</v>
      </c>
    </row>
    <row r="96" spans="1:18" x14ac:dyDescent="0.25">
      <c r="A96" s="2">
        <v>80413129</v>
      </c>
      <c r="B96" s="1" t="s">
        <v>339</v>
      </c>
      <c r="C96" s="1" t="s">
        <v>343</v>
      </c>
      <c r="D96" s="1" t="s">
        <v>634</v>
      </c>
      <c r="E96" s="1" t="s">
        <v>423</v>
      </c>
      <c r="F96" s="1" t="s">
        <v>15</v>
      </c>
      <c r="G96" s="1" t="s">
        <v>711</v>
      </c>
      <c r="H96" s="3">
        <v>40163</v>
      </c>
      <c r="I96" s="40">
        <v>41359</v>
      </c>
      <c r="J96" s="11"/>
      <c r="K96" s="1"/>
      <c r="L96" s="3"/>
      <c r="M96" s="8"/>
      <c r="N96" s="4" t="s">
        <v>437</v>
      </c>
      <c r="O96" s="3" t="s">
        <v>499</v>
      </c>
      <c r="P96" s="3">
        <v>41724</v>
      </c>
      <c r="Q96" s="10">
        <v>41800</v>
      </c>
      <c r="R96" s="1" t="e">
        <v>#N/A</v>
      </c>
    </row>
    <row r="97" spans="1:18" x14ac:dyDescent="0.25">
      <c r="A97" s="2">
        <v>80421499</v>
      </c>
      <c r="B97" s="1" t="s">
        <v>344</v>
      </c>
      <c r="C97" s="1" t="s">
        <v>345</v>
      </c>
      <c r="D97" s="1" t="s">
        <v>634</v>
      </c>
      <c r="E97" s="1" t="s">
        <v>423</v>
      </c>
      <c r="F97" s="1" t="s">
        <v>15</v>
      </c>
      <c r="G97" s="1" t="s">
        <v>711</v>
      </c>
      <c r="H97" s="3">
        <v>40589</v>
      </c>
      <c r="I97" s="40">
        <v>41359</v>
      </c>
      <c r="J97" s="11"/>
      <c r="K97" s="1"/>
      <c r="L97" s="3"/>
      <c r="M97" s="8"/>
      <c r="N97" s="4" t="s">
        <v>437</v>
      </c>
      <c r="O97" s="3" t="s">
        <v>499</v>
      </c>
      <c r="P97" s="3">
        <v>41724</v>
      </c>
      <c r="Q97" s="10">
        <v>41800</v>
      </c>
      <c r="R97" s="1" t="e">
        <v>#N/A</v>
      </c>
    </row>
    <row r="98" spans="1:18" x14ac:dyDescent="0.25">
      <c r="A98" s="2">
        <v>80756308</v>
      </c>
      <c r="B98" s="1" t="s">
        <v>347</v>
      </c>
      <c r="C98" s="1" t="s">
        <v>348</v>
      </c>
      <c r="D98" s="1" t="s">
        <v>67</v>
      </c>
      <c r="E98" s="1" t="s">
        <v>423</v>
      </c>
      <c r="F98" s="1" t="s">
        <v>15</v>
      </c>
      <c r="G98" s="1" t="s">
        <v>711</v>
      </c>
      <c r="H98" s="3">
        <v>41227</v>
      </c>
      <c r="I98" s="40">
        <v>41223</v>
      </c>
      <c r="J98" s="11"/>
      <c r="K98" s="1"/>
      <c r="L98" s="3"/>
      <c r="M98" s="8"/>
      <c r="N98" s="4" t="s">
        <v>437</v>
      </c>
      <c r="O98" s="3" t="s">
        <v>499</v>
      </c>
      <c r="P98" s="3">
        <v>41588</v>
      </c>
      <c r="Q98" s="10">
        <v>41800</v>
      </c>
      <c r="R98" s="1" t="e">
        <v>#N/A</v>
      </c>
    </row>
    <row r="99" spans="1:18" x14ac:dyDescent="0.25">
      <c r="A99" s="2">
        <v>91102807</v>
      </c>
      <c r="B99" s="1" t="s">
        <v>68</v>
      </c>
      <c r="C99" s="1" t="s">
        <v>359</v>
      </c>
      <c r="D99" s="1" t="s">
        <v>634</v>
      </c>
      <c r="E99" s="1" t="s">
        <v>423</v>
      </c>
      <c r="F99" s="1" t="s">
        <v>15</v>
      </c>
      <c r="G99" s="1" t="s">
        <v>711</v>
      </c>
      <c r="H99" s="3">
        <v>40299</v>
      </c>
      <c r="I99" s="40">
        <v>40527</v>
      </c>
      <c r="J99" s="11"/>
      <c r="K99" s="1"/>
      <c r="L99" s="3"/>
      <c r="M99" s="8"/>
      <c r="N99" s="4" t="s">
        <v>437</v>
      </c>
      <c r="O99" s="3" t="s">
        <v>499</v>
      </c>
      <c r="P99" s="3">
        <v>40892</v>
      </c>
      <c r="Q99" s="10">
        <v>41800</v>
      </c>
      <c r="R99" s="1" t="e">
        <v>#N/A</v>
      </c>
    </row>
    <row r="100" spans="1:18" x14ac:dyDescent="0.25">
      <c r="A100" s="2">
        <v>91224160</v>
      </c>
      <c r="B100" s="1" t="s">
        <v>360</v>
      </c>
      <c r="C100" s="1" t="s">
        <v>361</v>
      </c>
      <c r="D100" s="1" t="s">
        <v>634</v>
      </c>
      <c r="E100" s="1" t="s">
        <v>423</v>
      </c>
      <c r="F100" s="1" t="s">
        <v>15</v>
      </c>
      <c r="G100" s="1" t="s">
        <v>711</v>
      </c>
      <c r="H100" s="3">
        <v>40163</v>
      </c>
      <c r="I100" s="40">
        <v>41247</v>
      </c>
      <c r="J100" s="11"/>
      <c r="K100" s="1"/>
      <c r="L100" s="3"/>
      <c r="M100" s="8"/>
      <c r="N100" s="4" t="s">
        <v>437</v>
      </c>
      <c r="O100" s="3" t="s">
        <v>499</v>
      </c>
      <c r="P100" s="3">
        <v>41612</v>
      </c>
      <c r="Q100" s="10">
        <v>41800</v>
      </c>
      <c r="R100" s="1" t="e">
        <v>#N/A</v>
      </c>
    </row>
    <row r="101" spans="1:18" x14ac:dyDescent="0.25">
      <c r="A101" s="2">
        <v>91237588</v>
      </c>
      <c r="B101" s="1" t="s">
        <v>9</v>
      </c>
      <c r="C101" s="1" t="s">
        <v>364</v>
      </c>
      <c r="D101" s="1" t="s">
        <v>634</v>
      </c>
      <c r="E101" s="1" t="s">
        <v>423</v>
      </c>
      <c r="F101" s="1" t="s">
        <v>15</v>
      </c>
      <c r="G101" s="1" t="s">
        <v>711</v>
      </c>
      <c r="H101" s="3">
        <v>40737</v>
      </c>
      <c r="I101" s="40">
        <v>41256</v>
      </c>
      <c r="J101" s="11"/>
      <c r="K101" s="1"/>
      <c r="L101" s="3"/>
      <c r="M101" s="8"/>
      <c r="N101" s="4" t="s">
        <v>437</v>
      </c>
      <c r="O101" s="3" t="s">
        <v>499</v>
      </c>
      <c r="P101" s="3">
        <v>41621</v>
      </c>
      <c r="Q101" s="10">
        <v>41800</v>
      </c>
      <c r="R101" s="1" t="e">
        <v>#N/A</v>
      </c>
    </row>
    <row r="102" spans="1:18" x14ac:dyDescent="0.25">
      <c r="A102" s="2">
        <v>91288667</v>
      </c>
      <c r="B102" s="1" t="s">
        <v>119</v>
      </c>
      <c r="C102" s="1" t="s">
        <v>366</v>
      </c>
      <c r="D102" s="1" t="s">
        <v>634</v>
      </c>
      <c r="E102" s="1" t="s">
        <v>423</v>
      </c>
      <c r="F102" s="1" t="s">
        <v>15</v>
      </c>
      <c r="G102" s="1" t="s">
        <v>711</v>
      </c>
      <c r="H102" s="3">
        <v>40467</v>
      </c>
      <c r="I102" s="40">
        <v>41394</v>
      </c>
      <c r="J102" s="11"/>
      <c r="K102" s="1"/>
      <c r="L102" s="3"/>
      <c r="M102" s="8"/>
      <c r="N102" s="4" t="s">
        <v>437</v>
      </c>
      <c r="O102" s="3" t="s">
        <v>499</v>
      </c>
      <c r="P102" s="3">
        <v>41759</v>
      </c>
      <c r="Q102" s="10">
        <v>41800</v>
      </c>
      <c r="R102" s="1" t="e">
        <v>#N/A</v>
      </c>
    </row>
    <row r="103" spans="1:18" x14ac:dyDescent="0.25">
      <c r="A103" s="2">
        <v>91525545</v>
      </c>
      <c r="B103" s="1" t="s">
        <v>164</v>
      </c>
      <c r="C103" s="1" t="s">
        <v>368</v>
      </c>
      <c r="D103" s="1" t="s">
        <v>67</v>
      </c>
      <c r="E103" s="1" t="s">
        <v>423</v>
      </c>
      <c r="F103" s="1" t="s">
        <v>15</v>
      </c>
      <c r="G103" s="1" t="s">
        <v>711</v>
      </c>
      <c r="H103" s="3">
        <v>41226</v>
      </c>
      <c r="I103" s="40">
        <v>41226</v>
      </c>
      <c r="J103" s="11"/>
      <c r="K103" s="1"/>
      <c r="L103" s="3"/>
      <c r="M103" s="8"/>
      <c r="N103" s="4" t="s">
        <v>437</v>
      </c>
      <c r="O103" s="3" t="s">
        <v>499</v>
      </c>
      <c r="P103" s="3">
        <v>41591</v>
      </c>
      <c r="Q103" s="10">
        <v>41800</v>
      </c>
      <c r="R103" s="1" t="e">
        <v>#N/A</v>
      </c>
    </row>
    <row r="104" spans="1:18" x14ac:dyDescent="0.25">
      <c r="A104" s="2">
        <v>93356027</v>
      </c>
      <c r="B104" s="1" t="s">
        <v>33</v>
      </c>
      <c r="C104" s="1" t="s">
        <v>370</v>
      </c>
      <c r="D104" s="1" t="s">
        <v>634</v>
      </c>
      <c r="E104" s="1" t="s">
        <v>423</v>
      </c>
      <c r="F104" s="1" t="s">
        <v>15</v>
      </c>
      <c r="G104" s="1" t="s">
        <v>711</v>
      </c>
      <c r="H104" s="3">
        <v>40546</v>
      </c>
      <c r="I104" s="40">
        <v>40541</v>
      </c>
      <c r="J104" s="11"/>
      <c r="K104" s="1"/>
      <c r="L104" s="3"/>
      <c r="M104" s="8"/>
      <c r="N104" s="4" t="s">
        <v>437</v>
      </c>
      <c r="O104" s="3" t="s">
        <v>499</v>
      </c>
      <c r="P104" s="3">
        <v>40906</v>
      </c>
      <c r="Q104" s="10">
        <v>41800</v>
      </c>
      <c r="R104" s="1" t="e">
        <v>#N/A</v>
      </c>
    </row>
    <row r="105" spans="1:18" x14ac:dyDescent="0.25">
      <c r="A105" s="2">
        <v>93381081</v>
      </c>
      <c r="B105" s="1" t="s">
        <v>371</v>
      </c>
      <c r="C105" s="1" t="s">
        <v>372</v>
      </c>
      <c r="D105" s="1" t="s">
        <v>634</v>
      </c>
      <c r="E105" s="1" t="s">
        <v>423</v>
      </c>
      <c r="F105" s="1" t="s">
        <v>15</v>
      </c>
      <c r="G105" s="1" t="s">
        <v>711</v>
      </c>
      <c r="H105" s="3">
        <v>40982</v>
      </c>
      <c r="I105" s="40">
        <v>41394</v>
      </c>
      <c r="J105" s="11"/>
      <c r="K105" s="1"/>
      <c r="L105" s="3"/>
      <c r="M105" s="8"/>
      <c r="N105" s="4" t="s">
        <v>437</v>
      </c>
      <c r="O105" s="3" t="s">
        <v>499</v>
      </c>
      <c r="P105" s="3">
        <v>41759</v>
      </c>
      <c r="Q105" s="10">
        <v>41800</v>
      </c>
      <c r="R105" s="1" t="e">
        <v>#N/A</v>
      </c>
    </row>
    <row r="106" spans="1:18" x14ac:dyDescent="0.25">
      <c r="A106" s="2">
        <v>1015402941</v>
      </c>
      <c r="B106" s="1" t="s">
        <v>474</v>
      </c>
      <c r="C106" s="1" t="s">
        <v>475</v>
      </c>
      <c r="D106" s="1" t="s">
        <v>67</v>
      </c>
      <c r="E106" s="1" t="s">
        <v>423</v>
      </c>
      <c r="F106" s="1" t="s">
        <v>15</v>
      </c>
      <c r="G106" s="1" t="s">
        <v>711</v>
      </c>
      <c r="H106" s="3">
        <v>41351</v>
      </c>
      <c r="I106" s="40">
        <v>41351</v>
      </c>
      <c r="J106" s="11"/>
      <c r="K106" s="1"/>
      <c r="L106" s="3"/>
      <c r="M106" s="8"/>
      <c r="N106" s="4" t="s">
        <v>437</v>
      </c>
      <c r="O106" s="3" t="s">
        <v>499</v>
      </c>
      <c r="P106" s="3">
        <v>41716</v>
      </c>
      <c r="Q106" s="10">
        <v>41800</v>
      </c>
      <c r="R106" s="1" t="e">
        <v>#N/A</v>
      </c>
    </row>
    <row r="107" spans="1:18" x14ac:dyDescent="0.25">
      <c r="A107" s="2">
        <v>1098616262</v>
      </c>
      <c r="B107" s="1" t="s">
        <v>395</v>
      </c>
      <c r="C107" s="1" t="s">
        <v>396</v>
      </c>
      <c r="D107" s="1" t="s">
        <v>636</v>
      </c>
      <c r="E107" s="1" t="s">
        <v>423</v>
      </c>
      <c r="F107" s="1" t="s">
        <v>15</v>
      </c>
      <c r="G107" s="1" t="s">
        <v>711</v>
      </c>
      <c r="H107" s="3">
        <v>41017</v>
      </c>
      <c r="I107" s="40">
        <v>41393</v>
      </c>
      <c r="J107" s="11"/>
      <c r="K107" s="1"/>
      <c r="L107" s="3"/>
      <c r="M107" s="8"/>
      <c r="N107" s="4" t="s">
        <v>437</v>
      </c>
      <c r="O107" s="3" t="s">
        <v>499</v>
      </c>
      <c r="P107" s="3">
        <v>41758</v>
      </c>
      <c r="Q107" s="10">
        <v>41800</v>
      </c>
      <c r="R107" s="1" t="e">
        <v>#N/A</v>
      </c>
    </row>
    <row r="108" spans="1:18" x14ac:dyDescent="0.25">
      <c r="A108" s="2">
        <v>5885080</v>
      </c>
      <c r="B108" s="1" t="s">
        <v>58</v>
      </c>
      <c r="C108" s="1" t="s">
        <v>59</v>
      </c>
      <c r="D108" s="1" t="s">
        <v>634</v>
      </c>
      <c r="E108" s="1" t="s">
        <v>423</v>
      </c>
      <c r="F108" s="1" t="s">
        <v>15</v>
      </c>
      <c r="G108" s="1" t="s">
        <v>711</v>
      </c>
      <c r="H108" s="3">
        <v>41134</v>
      </c>
      <c r="I108" s="40">
        <v>41134</v>
      </c>
      <c r="J108" s="11"/>
      <c r="K108" s="1"/>
      <c r="L108" s="3"/>
      <c r="M108" s="8"/>
      <c r="N108" s="4" t="s">
        <v>437</v>
      </c>
      <c r="O108" s="3" t="s">
        <v>499</v>
      </c>
      <c r="P108" s="3">
        <v>41499</v>
      </c>
      <c r="Q108" s="10">
        <v>41800</v>
      </c>
      <c r="R108" s="1" t="e">
        <v>#N/A</v>
      </c>
    </row>
    <row r="109" spans="1:18" x14ac:dyDescent="0.25">
      <c r="A109" s="2">
        <v>7228704</v>
      </c>
      <c r="B109" s="1" t="s">
        <v>71</v>
      </c>
      <c r="C109" s="1" t="s">
        <v>72</v>
      </c>
      <c r="D109" s="1" t="s">
        <v>638</v>
      </c>
      <c r="E109" s="1" t="s">
        <v>423</v>
      </c>
      <c r="F109" s="1" t="s">
        <v>15</v>
      </c>
      <c r="G109" s="1" t="s">
        <v>711</v>
      </c>
      <c r="H109" s="3">
        <v>41113</v>
      </c>
      <c r="I109" s="40">
        <v>41113</v>
      </c>
      <c r="J109" s="11"/>
      <c r="K109" s="1"/>
      <c r="L109" s="3"/>
      <c r="M109" s="8"/>
      <c r="N109" s="4" t="s">
        <v>437</v>
      </c>
      <c r="O109" s="3" t="s">
        <v>499</v>
      </c>
      <c r="P109" s="3">
        <v>41478</v>
      </c>
      <c r="Q109" s="10">
        <v>41800</v>
      </c>
      <c r="R109" s="1" t="e">
        <v>#N/A</v>
      </c>
    </row>
    <row r="110" spans="1:18" x14ac:dyDescent="0.25">
      <c r="A110" s="2">
        <v>11517305</v>
      </c>
      <c r="B110" s="1" t="s">
        <v>124</v>
      </c>
      <c r="C110" s="1" t="s">
        <v>125</v>
      </c>
      <c r="D110" s="1" t="s">
        <v>634</v>
      </c>
      <c r="E110" s="1" t="s">
        <v>423</v>
      </c>
      <c r="F110" s="1" t="s">
        <v>15</v>
      </c>
      <c r="G110" s="1" t="s">
        <v>711</v>
      </c>
      <c r="H110" s="3">
        <v>40701</v>
      </c>
      <c r="I110" s="40">
        <v>40701</v>
      </c>
      <c r="J110" s="11"/>
      <c r="K110" s="1"/>
      <c r="L110" s="3"/>
      <c r="M110" s="8"/>
      <c r="N110" s="4" t="s">
        <v>437</v>
      </c>
      <c r="O110" s="3" t="s">
        <v>499</v>
      </c>
      <c r="P110" s="3">
        <v>41066</v>
      </c>
      <c r="Q110" s="10">
        <v>41800</v>
      </c>
      <c r="R110" s="1" t="e">
        <v>#N/A</v>
      </c>
    </row>
    <row r="111" spans="1:18" x14ac:dyDescent="0.25">
      <c r="A111" s="2">
        <v>19135986</v>
      </c>
      <c r="B111" s="1" t="s">
        <v>195</v>
      </c>
      <c r="C111" s="1" t="s">
        <v>196</v>
      </c>
      <c r="D111" s="1" t="s">
        <v>634</v>
      </c>
      <c r="E111" s="1" t="s">
        <v>423</v>
      </c>
      <c r="F111" s="1" t="s">
        <v>15</v>
      </c>
      <c r="G111" s="1" t="s">
        <v>711</v>
      </c>
      <c r="H111" s="3">
        <v>40701</v>
      </c>
      <c r="I111" s="40">
        <v>40701</v>
      </c>
      <c r="J111" s="11"/>
      <c r="K111" s="1"/>
      <c r="L111" s="3"/>
      <c r="M111" s="8"/>
      <c r="N111" s="4" t="s">
        <v>437</v>
      </c>
      <c r="O111" s="3" t="s">
        <v>499</v>
      </c>
      <c r="P111" s="3">
        <v>41066</v>
      </c>
      <c r="Q111" s="10">
        <v>41800</v>
      </c>
      <c r="R111" s="1" t="e">
        <v>#N/A</v>
      </c>
    </row>
    <row r="112" spans="1:18" x14ac:dyDescent="0.25">
      <c r="A112" s="2">
        <v>19494353</v>
      </c>
      <c r="B112" s="1" t="s">
        <v>411</v>
      </c>
      <c r="C112" s="1" t="s">
        <v>410</v>
      </c>
      <c r="D112" s="1" t="s">
        <v>634</v>
      </c>
      <c r="E112" s="1" t="s">
        <v>423</v>
      </c>
      <c r="F112" s="1" t="s">
        <v>15</v>
      </c>
      <c r="G112" s="1" t="s">
        <v>711</v>
      </c>
      <c r="H112" s="3">
        <v>41325</v>
      </c>
      <c r="I112" s="40">
        <v>41325</v>
      </c>
      <c r="J112" s="11"/>
      <c r="K112" s="1"/>
      <c r="L112" s="3"/>
      <c r="M112" s="8"/>
      <c r="N112" s="4" t="s">
        <v>437</v>
      </c>
      <c r="O112" s="3" t="s">
        <v>499</v>
      </c>
      <c r="P112" s="3">
        <v>41690</v>
      </c>
      <c r="Q112" s="10">
        <v>41800</v>
      </c>
      <c r="R112" s="1" t="e">
        <v>#N/A</v>
      </c>
    </row>
    <row r="113" spans="1:18" x14ac:dyDescent="0.25">
      <c r="A113" s="2">
        <v>23914441</v>
      </c>
      <c r="B113" s="1" t="s">
        <v>443</v>
      </c>
      <c r="C113" s="1" t="s">
        <v>444</v>
      </c>
      <c r="D113" s="1" t="s">
        <v>640</v>
      </c>
      <c r="E113" s="1" t="s">
        <v>423</v>
      </c>
      <c r="F113" s="1" t="s">
        <v>15</v>
      </c>
      <c r="G113" s="1" t="s">
        <v>711</v>
      </c>
      <c r="H113" s="3">
        <v>41334</v>
      </c>
      <c r="I113" s="40">
        <v>41334</v>
      </c>
      <c r="J113" s="11"/>
      <c r="K113" s="1"/>
      <c r="L113" s="3"/>
      <c r="M113" s="8"/>
      <c r="N113" s="4" t="s">
        <v>437</v>
      </c>
      <c r="O113" s="3" t="s">
        <v>499</v>
      </c>
      <c r="P113" s="3">
        <v>41699</v>
      </c>
      <c r="Q113" s="10">
        <v>41800</v>
      </c>
      <c r="R113" s="1" t="e">
        <v>#N/A</v>
      </c>
    </row>
    <row r="114" spans="1:18" x14ac:dyDescent="0.25">
      <c r="A114" s="2">
        <v>39581391</v>
      </c>
      <c r="B114" s="1" t="s">
        <v>547</v>
      </c>
      <c r="C114" s="1" t="s">
        <v>548</v>
      </c>
      <c r="D114" s="1" t="s">
        <v>635</v>
      </c>
      <c r="E114" s="1" t="s">
        <v>423</v>
      </c>
      <c r="F114" s="1" t="s">
        <v>15</v>
      </c>
      <c r="G114" s="1" t="s">
        <v>711</v>
      </c>
      <c r="H114" s="3">
        <v>41365</v>
      </c>
      <c r="I114" s="40">
        <v>41365</v>
      </c>
      <c r="J114" s="11"/>
      <c r="K114" s="1"/>
      <c r="L114" s="3"/>
      <c r="M114" s="8"/>
      <c r="N114" s="4" t="s">
        <v>437</v>
      </c>
      <c r="O114" s="3" t="s">
        <v>499</v>
      </c>
      <c r="P114" s="3">
        <v>41730</v>
      </c>
      <c r="Q114" s="10">
        <v>41800</v>
      </c>
      <c r="R114" s="1" t="e">
        <v>#N/A</v>
      </c>
    </row>
    <row r="115" spans="1:18" x14ac:dyDescent="0.25">
      <c r="A115" s="2">
        <v>1010164569</v>
      </c>
      <c r="B115" s="1" t="s">
        <v>377</v>
      </c>
      <c r="C115" s="1" t="s">
        <v>378</v>
      </c>
      <c r="D115" s="1" t="s">
        <v>645</v>
      </c>
      <c r="E115" s="1" t="s">
        <v>423</v>
      </c>
      <c r="F115" s="1" t="s">
        <v>40</v>
      </c>
      <c r="G115" s="1" t="s">
        <v>711</v>
      </c>
      <c r="H115" s="3">
        <v>40583</v>
      </c>
      <c r="I115" s="40">
        <v>40581</v>
      </c>
      <c r="J115" s="11"/>
      <c r="K115" s="1"/>
      <c r="L115" s="3"/>
      <c r="M115" s="8"/>
      <c r="N115" s="4" t="s">
        <v>438</v>
      </c>
      <c r="O115" s="3" t="s">
        <v>499</v>
      </c>
      <c r="P115" s="3">
        <v>41311</v>
      </c>
      <c r="Q115" s="10">
        <v>41800</v>
      </c>
      <c r="R115" s="1" t="e">
        <v>#N/A</v>
      </c>
    </row>
    <row r="116" spans="1:18" x14ac:dyDescent="0.25">
      <c r="A116" s="2">
        <v>7720742</v>
      </c>
      <c r="B116" s="1" t="s">
        <v>87</v>
      </c>
      <c r="C116" s="1" t="s">
        <v>88</v>
      </c>
      <c r="D116" s="1" t="s">
        <v>39</v>
      </c>
      <c r="E116" s="1" t="s">
        <v>423</v>
      </c>
      <c r="F116" s="1" t="s">
        <v>40</v>
      </c>
      <c r="G116" s="1" t="s">
        <v>711</v>
      </c>
      <c r="H116" s="3">
        <v>40921</v>
      </c>
      <c r="I116" s="40">
        <v>40921</v>
      </c>
      <c r="J116" s="11"/>
      <c r="K116" s="1"/>
      <c r="L116" s="3"/>
      <c r="M116" s="8"/>
      <c r="N116" s="4" t="s">
        <v>438</v>
      </c>
      <c r="O116" s="3" t="s">
        <v>499</v>
      </c>
      <c r="P116" s="3">
        <v>41651</v>
      </c>
      <c r="Q116" s="10">
        <v>41800</v>
      </c>
      <c r="R116" s="1" t="e">
        <v>#N/A</v>
      </c>
    </row>
    <row r="117" spans="1:18" x14ac:dyDescent="0.25">
      <c r="A117" s="2">
        <v>9395679</v>
      </c>
      <c r="B117" s="1" t="s">
        <v>415</v>
      </c>
      <c r="C117" s="1" t="s">
        <v>487</v>
      </c>
      <c r="D117" s="1" t="s">
        <v>8</v>
      </c>
      <c r="E117" s="1" t="s">
        <v>423</v>
      </c>
      <c r="F117" s="1" t="s">
        <v>40</v>
      </c>
      <c r="G117" s="1" t="s">
        <v>711</v>
      </c>
      <c r="H117" s="3">
        <v>36791</v>
      </c>
      <c r="I117" s="40">
        <v>36791</v>
      </c>
      <c r="J117" s="11"/>
      <c r="K117" s="1"/>
      <c r="L117" s="3"/>
      <c r="M117" s="8"/>
      <c r="N117" s="4" t="s">
        <v>438</v>
      </c>
      <c r="O117" s="3" t="s">
        <v>499</v>
      </c>
      <c r="P117" s="3">
        <v>37521</v>
      </c>
      <c r="Q117" s="10">
        <v>41800</v>
      </c>
      <c r="R117" s="1" t="e">
        <v>#N/A</v>
      </c>
    </row>
    <row r="118" spans="1:18" x14ac:dyDescent="0.25">
      <c r="A118" s="2">
        <v>10275437</v>
      </c>
      <c r="B118" s="1" t="s">
        <v>51</v>
      </c>
      <c r="C118" s="1" t="s">
        <v>493</v>
      </c>
      <c r="D118" s="1" t="s">
        <v>8</v>
      </c>
      <c r="E118" s="1" t="s">
        <v>423</v>
      </c>
      <c r="F118" s="1" t="s">
        <v>40</v>
      </c>
      <c r="G118" s="1" t="s">
        <v>711</v>
      </c>
      <c r="H118" s="3">
        <v>40596</v>
      </c>
      <c r="I118" s="40">
        <v>40596</v>
      </c>
      <c r="J118" s="11"/>
      <c r="K118" s="1"/>
      <c r="L118" s="3"/>
      <c r="M118" s="8"/>
      <c r="N118" s="4" t="s">
        <v>438</v>
      </c>
      <c r="O118" s="3" t="s">
        <v>499</v>
      </c>
      <c r="P118" s="3">
        <v>41326</v>
      </c>
      <c r="Q118" s="10">
        <v>41800</v>
      </c>
      <c r="R118" s="1" t="e">
        <v>#N/A</v>
      </c>
    </row>
    <row r="119" spans="1:18" x14ac:dyDescent="0.25">
      <c r="A119" s="2">
        <v>11318529</v>
      </c>
      <c r="B119" s="1" t="s">
        <v>123</v>
      </c>
      <c r="C119" s="1" t="s">
        <v>416</v>
      </c>
      <c r="D119" s="1" t="s">
        <v>8</v>
      </c>
      <c r="E119" s="1" t="s">
        <v>423</v>
      </c>
      <c r="F119" s="1" t="s">
        <v>40</v>
      </c>
      <c r="G119" s="1" t="s">
        <v>711</v>
      </c>
      <c r="H119" s="3">
        <v>40701</v>
      </c>
      <c r="I119" s="40">
        <v>40701</v>
      </c>
      <c r="J119" s="11"/>
      <c r="K119" s="1"/>
      <c r="L119" s="3"/>
      <c r="M119" s="8"/>
      <c r="N119" s="4" t="s">
        <v>438</v>
      </c>
      <c r="O119" s="3" t="s">
        <v>499</v>
      </c>
      <c r="P119" s="3">
        <v>41431</v>
      </c>
      <c r="Q119" s="10">
        <v>41800</v>
      </c>
      <c r="R119" s="1" t="e">
        <v>#N/A</v>
      </c>
    </row>
    <row r="120" spans="1:18" x14ac:dyDescent="0.25">
      <c r="A120" s="2">
        <v>16859179</v>
      </c>
      <c r="B120" s="1" t="s">
        <v>116</v>
      </c>
      <c r="C120" s="1" t="s">
        <v>418</v>
      </c>
      <c r="D120" s="1" t="s">
        <v>8</v>
      </c>
      <c r="E120" s="1" t="s">
        <v>423</v>
      </c>
      <c r="F120" s="1" t="s">
        <v>40</v>
      </c>
      <c r="G120" s="1" t="s">
        <v>711</v>
      </c>
      <c r="H120" s="3">
        <v>40259</v>
      </c>
      <c r="I120" s="40">
        <v>40259</v>
      </c>
      <c r="J120" s="11"/>
      <c r="K120" s="1"/>
      <c r="L120" s="3"/>
      <c r="M120" s="8"/>
      <c r="N120" s="4" t="s">
        <v>438</v>
      </c>
      <c r="O120" s="3" t="s">
        <v>499</v>
      </c>
      <c r="P120" s="3">
        <v>40989</v>
      </c>
      <c r="Q120" s="10">
        <v>41800</v>
      </c>
      <c r="R120" s="1" t="e">
        <v>#N/A</v>
      </c>
    </row>
    <row r="121" spans="1:18" x14ac:dyDescent="0.25">
      <c r="A121" s="2">
        <v>17347061</v>
      </c>
      <c r="B121" s="1" t="s">
        <v>491</v>
      </c>
      <c r="C121" s="1" t="s">
        <v>492</v>
      </c>
      <c r="D121" s="1" t="s">
        <v>100</v>
      </c>
      <c r="E121" s="1" t="s">
        <v>423</v>
      </c>
      <c r="F121" s="1" t="s">
        <v>40</v>
      </c>
      <c r="G121" s="1" t="s">
        <v>711</v>
      </c>
      <c r="H121" s="3">
        <v>40408</v>
      </c>
      <c r="I121" s="40">
        <v>40408</v>
      </c>
      <c r="J121" s="11"/>
      <c r="K121" s="1"/>
      <c r="L121" s="3"/>
      <c r="M121" s="8"/>
      <c r="N121" s="4" t="s">
        <v>438</v>
      </c>
      <c r="O121" s="3" t="s">
        <v>499</v>
      </c>
      <c r="P121" s="3">
        <v>41138</v>
      </c>
      <c r="Q121" s="10">
        <v>41800</v>
      </c>
      <c r="R121" s="1" t="e">
        <v>#N/A</v>
      </c>
    </row>
    <row r="122" spans="1:18" x14ac:dyDescent="0.25">
      <c r="A122" s="2">
        <v>19491224</v>
      </c>
      <c r="B122" s="1" t="s">
        <v>102</v>
      </c>
      <c r="C122" s="1" t="s">
        <v>490</v>
      </c>
      <c r="D122" s="1" t="s">
        <v>100</v>
      </c>
      <c r="E122" s="1" t="s">
        <v>423</v>
      </c>
      <c r="F122" s="1" t="s">
        <v>40</v>
      </c>
      <c r="G122" s="1" t="s">
        <v>711</v>
      </c>
      <c r="H122" s="3">
        <v>40052</v>
      </c>
      <c r="I122" s="40">
        <v>40052</v>
      </c>
      <c r="J122" s="11"/>
      <c r="K122" s="1"/>
      <c r="L122" s="3"/>
      <c r="M122" s="8"/>
      <c r="N122" s="4" t="s">
        <v>438</v>
      </c>
      <c r="O122" s="3" t="s">
        <v>499</v>
      </c>
      <c r="P122" s="3">
        <v>40782</v>
      </c>
      <c r="Q122" s="10">
        <v>41800</v>
      </c>
      <c r="R122" s="1" t="e">
        <v>#N/A</v>
      </c>
    </row>
    <row r="123" spans="1:18" x14ac:dyDescent="0.25">
      <c r="A123" s="2">
        <v>79470282</v>
      </c>
      <c r="B123" s="1" t="s">
        <v>118</v>
      </c>
      <c r="C123" s="1" t="s">
        <v>297</v>
      </c>
      <c r="D123" s="1" t="s">
        <v>39</v>
      </c>
      <c r="E123" s="1" t="s">
        <v>423</v>
      </c>
      <c r="F123" s="1" t="s">
        <v>40</v>
      </c>
      <c r="G123" s="1" t="s">
        <v>711</v>
      </c>
      <c r="H123" s="3">
        <v>38613</v>
      </c>
      <c r="I123" s="40">
        <v>38613</v>
      </c>
      <c r="J123" s="11"/>
      <c r="K123" s="1"/>
      <c r="L123" s="3"/>
      <c r="M123" s="8"/>
      <c r="N123" s="4" t="s">
        <v>438</v>
      </c>
      <c r="O123" s="3" t="s">
        <v>499</v>
      </c>
      <c r="P123" s="3">
        <v>39343</v>
      </c>
      <c r="Q123" s="10">
        <v>41800</v>
      </c>
      <c r="R123" s="1" t="e">
        <v>#N/A</v>
      </c>
    </row>
    <row r="124" spans="1:18" x14ac:dyDescent="0.25">
      <c r="A124" s="2">
        <v>79717674</v>
      </c>
      <c r="B124" s="1" t="s">
        <v>182</v>
      </c>
      <c r="C124" s="1" t="s">
        <v>419</v>
      </c>
      <c r="D124" s="1" t="s">
        <v>279</v>
      </c>
      <c r="E124" s="1" t="s">
        <v>423</v>
      </c>
      <c r="F124" s="1" t="s">
        <v>40</v>
      </c>
      <c r="G124" s="1" t="s">
        <v>711</v>
      </c>
      <c r="H124" s="3">
        <v>40889</v>
      </c>
      <c r="I124" s="40">
        <v>40889</v>
      </c>
      <c r="J124" s="11"/>
      <c r="K124" s="1"/>
      <c r="L124" s="3"/>
      <c r="M124" s="8"/>
      <c r="N124" s="4" t="s">
        <v>438</v>
      </c>
      <c r="O124" s="3" t="s">
        <v>499</v>
      </c>
      <c r="P124" s="3">
        <v>41619</v>
      </c>
      <c r="Q124" s="10">
        <v>41800</v>
      </c>
      <c r="R124" s="1" t="e">
        <v>#N/A</v>
      </c>
    </row>
    <row r="125" spans="1:18" x14ac:dyDescent="0.25">
      <c r="A125" s="2">
        <v>80874963</v>
      </c>
      <c r="B125" s="1" t="s">
        <v>488</v>
      </c>
      <c r="C125" s="1" t="s">
        <v>489</v>
      </c>
      <c r="D125" s="1" t="s">
        <v>8</v>
      </c>
      <c r="E125" s="1" t="s">
        <v>423</v>
      </c>
      <c r="F125" s="1" t="s">
        <v>40</v>
      </c>
      <c r="G125" s="1" t="s">
        <v>711</v>
      </c>
      <c r="H125" s="3">
        <v>39712</v>
      </c>
      <c r="I125" s="40">
        <v>39712</v>
      </c>
      <c r="J125" s="11"/>
      <c r="K125" s="1"/>
      <c r="L125" s="3"/>
      <c r="M125" s="8"/>
      <c r="N125" s="4" t="s">
        <v>438</v>
      </c>
      <c r="O125" s="3" t="s">
        <v>499</v>
      </c>
      <c r="P125" s="3">
        <v>40442</v>
      </c>
      <c r="Q125" s="10">
        <v>41800</v>
      </c>
      <c r="R125" s="1" t="e">
        <v>#N/A</v>
      </c>
    </row>
    <row r="126" spans="1:18" x14ac:dyDescent="0.25">
      <c r="A126" s="2">
        <v>86044087</v>
      </c>
      <c r="B126" s="1" t="s">
        <v>103</v>
      </c>
      <c r="C126" s="1" t="s">
        <v>422</v>
      </c>
      <c r="D126" s="1" t="s">
        <v>8</v>
      </c>
      <c r="E126" s="1" t="s">
        <v>423</v>
      </c>
      <c r="F126" s="1" t="s">
        <v>40</v>
      </c>
      <c r="G126" s="1" t="s">
        <v>711</v>
      </c>
      <c r="H126" s="3">
        <v>40859</v>
      </c>
      <c r="I126" s="40">
        <v>40859</v>
      </c>
      <c r="J126" s="11"/>
      <c r="K126" s="1"/>
      <c r="L126" s="3"/>
      <c r="M126" s="8"/>
      <c r="N126" s="4" t="s">
        <v>438</v>
      </c>
      <c r="O126" s="3" t="s">
        <v>499</v>
      </c>
      <c r="P126" s="3">
        <v>41589</v>
      </c>
      <c r="Q126" s="10">
        <v>41800</v>
      </c>
      <c r="R126" s="1" t="e">
        <v>#N/A</v>
      </c>
    </row>
    <row r="127" spans="1:18" x14ac:dyDescent="0.25">
      <c r="A127" s="2">
        <v>91444539</v>
      </c>
      <c r="B127" s="1" t="s">
        <v>256</v>
      </c>
      <c r="C127" s="1" t="s">
        <v>367</v>
      </c>
      <c r="D127" s="1" t="s">
        <v>39</v>
      </c>
      <c r="E127" s="1" t="s">
        <v>423</v>
      </c>
      <c r="F127" s="1" t="s">
        <v>40</v>
      </c>
      <c r="G127" s="1" t="s">
        <v>710</v>
      </c>
      <c r="H127" s="3">
        <v>40483</v>
      </c>
      <c r="I127" s="40">
        <v>40483</v>
      </c>
      <c r="J127" s="11"/>
      <c r="K127" s="1"/>
      <c r="L127" s="3"/>
      <c r="M127" s="8"/>
      <c r="N127" s="4" t="s">
        <v>438</v>
      </c>
      <c r="O127" s="3" t="s">
        <v>499</v>
      </c>
      <c r="P127" s="3">
        <v>41213</v>
      </c>
      <c r="Q127" s="10">
        <v>41800</v>
      </c>
      <c r="R127" s="1" t="e">
        <v>#N/A</v>
      </c>
    </row>
    <row r="128" spans="1:18" x14ac:dyDescent="0.25">
      <c r="A128" s="2">
        <v>1096205869</v>
      </c>
      <c r="B128" s="1" t="s">
        <v>111</v>
      </c>
      <c r="C128" s="1" t="s">
        <v>394</v>
      </c>
      <c r="D128" s="1" t="s">
        <v>39</v>
      </c>
      <c r="E128" s="1" t="s">
        <v>423</v>
      </c>
      <c r="F128" s="1" t="s">
        <v>40</v>
      </c>
      <c r="G128" s="1" t="s">
        <v>711</v>
      </c>
      <c r="H128" s="3">
        <v>40725</v>
      </c>
      <c r="I128" s="40">
        <v>40725</v>
      </c>
      <c r="J128" s="3"/>
      <c r="K128" s="1"/>
      <c r="L128" s="3"/>
      <c r="M128" s="8"/>
      <c r="N128" s="4" t="s">
        <v>438</v>
      </c>
      <c r="O128" s="3" t="s">
        <v>499</v>
      </c>
      <c r="P128" s="3">
        <v>41455</v>
      </c>
      <c r="Q128" s="10">
        <v>41800</v>
      </c>
      <c r="R128" s="1" t="e">
        <v>#N/A</v>
      </c>
    </row>
    <row r="129" spans="1:18" x14ac:dyDescent="0.25">
      <c r="A129" s="2">
        <v>79994244</v>
      </c>
      <c r="B129" s="1" t="s">
        <v>325</v>
      </c>
      <c r="C129" s="1" t="s">
        <v>326</v>
      </c>
      <c r="D129" s="1" t="s">
        <v>0</v>
      </c>
      <c r="E129" s="1" t="s">
        <v>423</v>
      </c>
      <c r="F129" s="1" t="s">
        <v>20</v>
      </c>
      <c r="G129" s="1" t="s">
        <v>711</v>
      </c>
      <c r="H129" s="3">
        <v>40998</v>
      </c>
      <c r="I129" s="40">
        <v>40996</v>
      </c>
      <c r="J129" s="3"/>
      <c r="K129" s="1"/>
      <c r="L129" s="1"/>
      <c r="M129" s="3"/>
      <c r="N129" s="4" t="s">
        <v>438</v>
      </c>
      <c r="O129" s="3" t="s">
        <v>499</v>
      </c>
      <c r="P129" s="3">
        <v>41726</v>
      </c>
      <c r="Q129" s="10">
        <v>41800</v>
      </c>
      <c r="R129" s="1" t="s">
        <v>720</v>
      </c>
    </row>
    <row r="130" spans="1:18" x14ac:dyDescent="0.25">
      <c r="A130" s="2">
        <v>93390514</v>
      </c>
      <c r="B130" s="1" t="s">
        <v>51</v>
      </c>
      <c r="C130" s="1" t="s">
        <v>373</v>
      </c>
      <c r="D130" s="1" t="s">
        <v>0</v>
      </c>
      <c r="E130" s="1" t="s">
        <v>423</v>
      </c>
      <c r="F130" s="1" t="s">
        <v>20</v>
      </c>
      <c r="G130" s="1" t="s">
        <v>711</v>
      </c>
      <c r="H130" s="3">
        <v>40740</v>
      </c>
      <c r="I130" s="40">
        <v>40739</v>
      </c>
      <c r="J130" s="3"/>
      <c r="K130" s="1"/>
      <c r="L130" s="1"/>
      <c r="M130" s="3"/>
      <c r="N130" s="4" t="s">
        <v>438</v>
      </c>
      <c r="O130" s="3" t="s">
        <v>499</v>
      </c>
      <c r="P130" s="3">
        <v>41469</v>
      </c>
      <c r="Q130" s="10">
        <v>41800</v>
      </c>
      <c r="R130" s="1" t="s">
        <v>721</v>
      </c>
    </row>
    <row r="131" spans="1:18" x14ac:dyDescent="0.25">
      <c r="A131" s="2">
        <v>1121820639</v>
      </c>
      <c r="B131" s="1" t="s">
        <v>405</v>
      </c>
      <c r="C131" s="1" t="s">
        <v>406</v>
      </c>
      <c r="D131" s="1" t="s">
        <v>0</v>
      </c>
      <c r="E131" s="1" t="s">
        <v>423</v>
      </c>
      <c r="F131" s="1" t="s">
        <v>20</v>
      </c>
      <c r="G131" s="1" t="s">
        <v>711</v>
      </c>
      <c r="H131" s="3">
        <v>40777</v>
      </c>
      <c r="I131" s="40">
        <v>40857</v>
      </c>
      <c r="J131" s="3"/>
      <c r="K131" s="1"/>
      <c r="L131" s="1"/>
      <c r="M131" s="3"/>
      <c r="N131" s="4" t="s">
        <v>438</v>
      </c>
      <c r="O131" s="3" t="s">
        <v>499</v>
      </c>
      <c r="P131" s="3">
        <v>41587</v>
      </c>
      <c r="Q131" s="10">
        <v>41800</v>
      </c>
      <c r="R131" s="1" t="s">
        <v>721</v>
      </c>
    </row>
    <row r="132" spans="1:18" x14ac:dyDescent="0.25">
      <c r="A132" s="2">
        <v>79837907</v>
      </c>
      <c r="B132" s="1" t="s">
        <v>316</v>
      </c>
      <c r="C132" s="1" t="s">
        <v>317</v>
      </c>
      <c r="D132" s="1" t="s">
        <v>47</v>
      </c>
      <c r="E132" s="1" t="s">
        <v>423</v>
      </c>
      <c r="F132" s="1" t="s">
        <v>649</v>
      </c>
      <c r="G132" s="1" t="s">
        <v>711</v>
      </c>
      <c r="H132" s="3">
        <v>40575</v>
      </c>
      <c r="I132" s="40">
        <v>40582</v>
      </c>
      <c r="J132" s="3"/>
      <c r="K132" s="1"/>
      <c r="L132" s="1"/>
      <c r="M132" s="3"/>
      <c r="N132" s="4" t="s">
        <v>438</v>
      </c>
      <c r="O132" s="3" t="s">
        <v>499</v>
      </c>
      <c r="P132" s="3">
        <v>41312</v>
      </c>
      <c r="Q132" s="10">
        <v>41800</v>
      </c>
      <c r="R132" s="1" t="s">
        <v>721</v>
      </c>
    </row>
    <row r="133" spans="1:18" x14ac:dyDescent="0.25">
      <c r="A133" s="2">
        <v>16941010</v>
      </c>
      <c r="B133" s="1" t="s">
        <v>178</v>
      </c>
      <c r="C133" s="1" t="s">
        <v>179</v>
      </c>
      <c r="D133" s="1" t="s">
        <v>16</v>
      </c>
      <c r="E133" s="1" t="s">
        <v>425</v>
      </c>
      <c r="F133" s="1" t="s">
        <v>649</v>
      </c>
      <c r="G133" s="1" t="s">
        <v>712</v>
      </c>
      <c r="H133" s="3">
        <v>38076</v>
      </c>
      <c r="I133" s="40">
        <v>40988</v>
      </c>
      <c r="J133" s="3"/>
      <c r="K133" s="1"/>
      <c r="L133" s="1"/>
      <c r="M133" s="3"/>
      <c r="N133" s="4" t="s">
        <v>438</v>
      </c>
      <c r="O133" s="3" t="s">
        <v>499</v>
      </c>
      <c r="P133" s="3">
        <v>41718</v>
      </c>
      <c r="Q133" s="10">
        <v>41800</v>
      </c>
      <c r="R133" s="1" t="s">
        <v>720</v>
      </c>
    </row>
  </sheetData>
  <conditionalFormatting sqref="G2:G133">
    <cfRule type="cellIs" dxfId="14" priority="1" operator="equal">
      <formula>"vencido"</formula>
    </cfRule>
    <cfRule type="cellIs" dxfId="13" priority="2" operator="equal">
      <formula>"vigente"</formula>
    </cfRule>
  </conditionalFormatting>
  <conditionalFormatting sqref="O2:O133">
    <cfRule type="cellIs" dxfId="12" priority="3" stopIfTrue="1" operator="equal">
      <formula>"VENCIDO"</formula>
    </cfRule>
    <cfRule type="cellIs" dxfId="11" priority="4" stopIfTrue="1" operator="equal">
      <formula>"VIGENTE"</formula>
    </cfRule>
    <cfRule type="cellIs" dxfId="10" priority="5" stopIfTrue="1" operator="equal">
      <formula>"VIGENTE POR VENCER"</formula>
    </cfRule>
  </conditionalFormatting>
  <conditionalFormatting sqref="R1:R133">
    <cfRule type="cellIs" dxfId="9" priority="6" operator="equal">
      <formula>"VIGENTE"</formula>
    </cfRule>
    <cfRule type="cellIs" dxfId="8" priority="7" operator="equal">
      <formula>"VENCIDO"</formula>
    </cfRule>
  </conditionalFormatting>
  <dataValidations count="1">
    <dataValidation type="list" allowBlank="1" showInputMessage="1" showErrorMessage="1" errorTitle="ERROR" error="Esta ingresando un campo no valido." sqref="N2:N133" xr:uid="{00000000-0002-0000-0100-000000000000}">
      <formula1>"ANUAL, CADA DOS AÑOS"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76"/>
  <sheetViews>
    <sheetView topLeftCell="A28" workbookViewId="0">
      <selection activeCell="F136" sqref="F136"/>
    </sheetView>
  </sheetViews>
  <sheetFormatPr baseColWidth="10" defaultRowHeight="15" x14ac:dyDescent="0.25"/>
  <sheetData>
    <row r="1" spans="1:21" s="37" customFormat="1" ht="35.25" customHeight="1" x14ac:dyDescent="0.25">
      <c r="A1" s="12" t="s">
        <v>653</v>
      </c>
      <c r="B1" s="13" t="s">
        <v>654</v>
      </c>
      <c r="C1" s="13" t="s">
        <v>607</v>
      </c>
      <c r="D1" s="13" t="s">
        <v>655</v>
      </c>
      <c r="E1" s="14" t="s">
        <v>608</v>
      </c>
      <c r="F1" s="15" t="s">
        <v>656</v>
      </c>
      <c r="G1" s="15" t="s">
        <v>610</v>
      </c>
      <c r="H1" s="16" t="s">
        <v>657</v>
      </c>
      <c r="I1" s="16" t="s">
        <v>658</v>
      </c>
      <c r="J1" s="13" t="s">
        <v>440</v>
      </c>
      <c r="K1" s="17" t="s">
        <v>659</v>
      </c>
      <c r="L1" s="13" t="s">
        <v>660</v>
      </c>
      <c r="M1" s="13" t="s">
        <v>661</v>
      </c>
      <c r="N1" s="13" t="s">
        <v>662</v>
      </c>
      <c r="O1" s="13" t="s">
        <v>440</v>
      </c>
      <c r="P1" s="13" t="s">
        <v>663</v>
      </c>
      <c r="Q1" s="13" t="s">
        <v>664</v>
      </c>
      <c r="R1" s="13" t="s">
        <v>717</v>
      </c>
      <c r="S1" s="41" t="s">
        <v>665</v>
      </c>
      <c r="T1" s="13" t="s">
        <v>615</v>
      </c>
    </row>
    <row r="2" spans="1:21" ht="17.25" customHeight="1" x14ac:dyDescent="0.25">
      <c r="A2" s="49">
        <v>1013598869</v>
      </c>
      <c r="B2" s="50" t="s">
        <v>191</v>
      </c>
      <c r="C2" s="50" t="s">
        <v>379</v>
      </c>
      <c r="D2" s="50" t="s">
        <v>25</v>
      </c>
      <c r="E2" s="51">
        <v>39615</v>
      </c>
      <c r="F2" s="52" t="s">
        <v>628</v>
      </c>
      <c r="G2" s="53" t="s">
        <v>423</v>
      </c>
      <c r="H2" s="53" t="s">
        <v>666</v>
      </c>
      <c r="I2" s="53" t="s">
        <v>667</v>
      </c>
      <c r="J2" s="56" t="s">
        <v>668</v>
      </c>
      <c r="K2" s="54">
        <v>41790</v>
      </c>
      <c r="L2" s="53" t="s">
        <v>676</v>
      </c>
      <c r="M2" s="53" t="s">
        <v>677</v>
      </c>
      <c r="N2" s="18">
        <v>42155</v>
      </c>
      <c r="O2" s="2" t="s">
        <v>721</v>
      </c>
      <c r="P2" s="19" t="s">
        <v>722</v>
      </c>
      <c r="Q2" s="19"/>
      <c r="R2" s="21">
        <v>3134022278</v>
      </c>
      <c r="S2" s="42"/>
      <c r="T2" s="2" t="s">
        <v>618</v>
      </c>
      <c r="U2" t="e">
        <v>#N/A</v>
      </c>
    </row>
    <row r="3" spans="1:21" ht="17.25" customHeight="1" x14ac:dyDescent="0.25">
      <c r="A3" s="57">
        <v>73153175</v>
      </c>
      <c r="B3" s="58" t="s">
        <v>413</v>
      </c>
      <c r="C3" s="58" t="s">
        <v>412</v>
      </c>
      <c r="D3" s="50" t="s">
        <v>2</v>
      </c>
      <c r="E3" s="51">
        <v>41518</v>
      </c>
      <c r="F3" s="52" t="s">
        <v>649</v>
      </c>
      <c r="G3" s="53" t="s">
        <v>423</v>
      </c>
      <c r="H3" s="53" t="s">
        <v>666</v>
      </c>
      <c r="I3" s="53" t="s">
        <v>667</v>
      </c>
      <c r="J3" s="56" t="s">
        <v>668</v>
      </c>
      <c r="K3" s="59">
        <v>41726</v>
      </c>
      <c r="L3" s="56" t="s">
        <v>676</v>
      </c>
      <c r="M3" s="56" t="s">
        <v>677</v>
      </c>
      <c r="N3" s="18">
        <v>42091</v>
      </c>
      <c r="O3" s="2" t="s">
        <v>721</v>
      </c>
      <c r="P3" s="19" t="s">
        <v>692</v>
      </c>
      <c r="Q3" s="19"/>
      <c r="R3" s="20">
        <v>3153943052</v>
      </c>
      <c r="S3" s="46">
        <v>0.63194444444444442</v>
      </c>
      <c r="T3" s="2" t="s">
        <v>618</v>
      </c>
      <c r="U3" t="e">
        <v>#N/A</v>
      </c>
    </row>
    <row r="4" spans="1:21" ht="17.25" customHeight="1" x14ac:dyDescent="0.25">
      <c r="A4" s="57">
        <v>80160036</v>
      </c>
      <c r="B4" s="58" t="s">
        <v>333</v>
      </c>
      <c r="C4" s="58" t="s">
        <v>334</v>
      </c>
      <c r="D4" s="50" t="s">
        <v>47</v>
      </c>
      <c r="E4" s="51">
        <v>39661</v>
      </c>
      <c r="F4" s="52" t="s">
        <v>26</v>
      </c>
      <c r="G4" s="53" t="s">
        <v>423</v>
      </c>
      <c r="H4" s="53" t="s">
        <v>666</v>
      </c>
      <c r="I4" s="53" t="s">
        <v>667</v>
      </c>
      <c r="J4" s="56" t="s">
        <v>668</v>
      </c>
      <c r="K4" s="59">
        <v>41734</v>
      </c>
      <c r="L4" s="56" t="s">
        <v>676</v>
      </c>
      <c r="M4" s="56" t="s">
        <v>677</v>
      </c>
      <c r="N4" s="18">
        <v>42099</v>
      </c>
      <c r="O4" s="2" t="s">
        <v>721</v>
      </c>
      <c r="P4" s="21" t="s">
        <v>693</v>
      </c>
      <c r="Q4" s="19"/>
      <c r="R4" s="20">
        <v>3118312944</v>
      </c>
      <c r="S4" s="47">
        <v>0.29166666666666669</v>
      </c>
      <c r="T4" s="2" t="s">
        <v>618</v>
      </c>
      <c r="U4" t="e">
        <v>#N/A</v>
      </c>
    </row>
    <row r="5" spans="1:21" ht="17.25" customHeight="1" x14ac:dyDescent="0.25">
      <c r="A5" s="57">
        <v>10942017</v>
      </c>
      <c r="B5" s="58" t="s">
        <v>114</v>
      </c>
      <c r="C5" s="58" t="s">
        <v>115</v>
      </c>
      <c r="D5" s="50" t="s">
        <v>0</v>
      </c>
      <c r="E5" s="51">
        <v>40319</v>
      </c>
      <c r="F5" s="52" t="s">
        <v>30</v>
      </c>
      <c r="G5" s="53" t="s">
        <v>423</v>
      </c>
      <c r="H5" s="53" t="s">
        <v>666</v>
      </c>
      <c r="I5" s="53" t="s">
        <v>667</v>
      </c>
      <c r="J5" s="56" t="s">
        <v>670</v>
      </c>
      <c r="K5" s="59">
        <v>41734</v>
      </c>
      <c r="L5" s="56" t="s">
        <v>671</v>
      </c>
      <c r="M5" s="53" t="s">
        <v>672</v>
      </c>
      <c r="N5" s="18">
        <v>42099</v>
      </c>
      <c r="O5" s="2" t="s">
        <v>721</v>
      </c>
      <c r="P5" s="19" t="s">
        <v>677</v>
      </c>
      <c r="Q5" s="19">
        <v>3163364817</v>
      </c>
      <c r="R5" s="22" t="s">
        <v>694</v>
      </c>
      <c r="S5" s="45"/>
      <c r="T5" s="2" t="s">
        <v>499</v>
      </c>
      <c r="U5" t="e">
        <v>#N/A</v>
      </c>
    </row>
    <row r="6" spans="1:21" ht="17.25" customHeight="1" x14ac:dyDescent="0.25">
      <c r="A6" s="57">
        <v>80362543</v>
      </c>
      <c r="B6" s="58" t="s">
        <v>156</v>
      </c>
      <c r="C6" s="58" t="s">
        <v>341</v>
      </c>
      <c r="D6" s="50" t="s">
        <v>0</v>
      </c>
      <c r="E6" s="51">
        <v>41005</v>
      </c>
      <c r="F6" s="52" t="s">
        <v>10</v>
      </c>
      <c r="G6" s="53" t="s">
        <v>423</v>
      </c>
      <c r="H6" s="53" t="s">
        <v>666</v>
      </c>
      <c r="I6" s="53" t="s">
        <v>667</v>
      </c>
      <c r="J6" s="56" t="s">
        <v>668</v>
      </c>
      <c r="K6" s="59">
        <v>41734</v>
      </c>
      <c r="L6" s="56" t="s">
        <v>676</v>
      </c>
      <c r="M6" s="56" t="s">
        <v>677</v>
      </c>
      <c r="N6" s="18">
        <v>42099</v>
      </c>
      <c r="O6" s="2" t="s">
        <v>721</v>
      </c>
      <c r="P6" s="25">
        <v>0.29166666666666669</v>
      </c>
      <c r="Q6" s="19"/>
      <c r="R6" s="38">
        <v>3202680264</v>
      </c>
      <c r="S6" s="48" t="s">
        <v>695</v>
      </c>
      <c r="T6" s="2" t="s">
        <v>499</v>
      </c>
      <c r="U6" t="e">
        <v>#N/A</v>
      </c>
    </row>
    <row r="7" spans="1:21" ht="17.25" customHeight="1" x14ac:dyDescent="0.25">
      <c r="A7" s="49">
        <v>84092605</v>
      </c>
      <c r="B7" s="50" t="s">
        <v>585</v>
      </c>
      <c r="C7" s="50" t="s">
        <v>586</v>
      </c>
      <c r="D7" s="50" t="s">
        <v>0</v>
      </c>
      <c r="E7" s="51">
        <v>41697</v>
      </c>
      <c r="F7" s="52" t="s">
        <v>30</v>
      </c>
      <c r="G7" s="53" t="s">
        <v>423</v>
      </c>
      <c r="H7" s="53" t="s">
        <v>666</v>
      </c>
      <c r="I7" s="53" t="s">
        <v>667</v>
      </c>
      <c r="J7" s="53" t="s">
        <v>670</v>
      </c>
      <c r="K7" s="54">
        <v>41720</v>
      </c>
      <c r="L7" s="53" t="s">
        <v>671</v>
      </c>
      <c r="M7" s="53" t="s">
        <v>672</v>
      </c>
      <c r="N7" s="18">
        <v>42085</v>
      </c>
      <c r="O7" s="2" t="s">
        <v>721</v>
      </c>
      <c r="P7" s="19" t="s">
        <v>677</v>
      </c>
      <c r="Q7" s="19"/>
      <c r="R7" s="21">
        <v>3115660184</v>
      </c>
      <c r="S7" s="43">
        <v>0.40625</v>
      </c>
      <c r="T7" s="2" t="s">
        <v>618</v>
      </c>
      <c r="U7" t="e">
        <v>#N/A</v>
      </c>
    </row>
    <row r="8" spans="1:21" ht="17.25" customHeight="1" x14ac:dyDescent="0.25">
      <c r="A8" s="49">
        <v>13686462</v>
      </c>
      <c r="B8" s="50" t="s">
        <v>148</v>
      </c>
      <c r="C8" s="50" t="s">
        <v>149</v>
      </c>
      <c r="D8" s="50" t="s">
        <v>0</v>
      </c>
      <c r="E8" s="51">
        <v>40947</v>
      </c>
      <c r="F8" s="52" t="s">
        <v>30</v>
      </c>
      <c r="G8" s="53" t="s">
        <v>423</v>
      </c>
      <c r="H8" s="53" t="s">
        <v>666</v>
      </c>
      <c r="I8" s="53" t="s">
        <v>667</v>
      </c>
      <c r="J8" s="55" t="s">
        <v>670</v>
      </c>
      <c r="K8" s="54">
        <v>41655</v>
      </c>
      <c r="L8" s="53" t="s">
        <v>671</v>
      </c>
      <c r="M8" s="53" t="s">
        <v>672</v>
      </c>
      <c r="N8" s="18">
        <v>42020</v>
      </c>
      <c r="O8" s="2" t="s">
        <v>721</v>
      </c>
      <c r="P8" s="19"/>
      <c r="Q8" s="19">
        <v>3125244398</v>
      </c>
      <c r="R8" s="21">
        <v>3125244398</v>
      </c>
      <c r="S8" s="42" t="s">
        <v>673</v>
      </c>
      <c r="T8" s="2" t="s">
        <v>499</v>
      </c>
      <c r="U8" t="e">
        <v>#N/A</v>
      </c>
    </row>
    <row r="9" spans="1:21" ht="17.25" customHeight="1" x14ac:dyDescent="0.25">
      <c r="A9" s="57">
        <v>80933147</v>
      </c>
      <c r="B9" s="58" t="s">
        <v>511</v>
      </c>
      <c r="C9" s="58" t="s">
        <v>512</v>
      </c>
      <c r="D9" s="50" t="s">
        <v>0</v>
      </c>
      <c r="E9" s="51">
        <v>41480</v>
      </c>
      <c r="F9" s="52" t="s">
        <v>641</v>
      </c>
      <c r="G9" s="53" t="s">
        <v>423</v>
      </c>
      <c r="H9" s="53" t="s">
        <v>666</v>
      </c>
      <c r="I9" s="53" t="s">
        <v>667</v>
      </c>
      <c r="J9" s="56" t="s">
        <v>668</v>
      </c>
      <c r="K9" s="56"/>
      <c r="L9" s="53" t="s">
        <v>669</v>
      </c>
      <c r="M9" s="56"/>
      <c r="N9" s="18">
        <v>365</v>
      </c>
      <c r="O9" s="2" t="s">
        <v>720</v>
      </c>
      <c r="P9" s="19"/>
      <c r="Q9" s="19"/>
      <c r="R9" s="20"/>
      <c r="S9" s="45"/>
      <c r="T9" s="2" t="s">
        <v>618</v>
      </c>
      <c r="U9" t="e">
        <v>#N/A</v>
      </c>
    </row>
    <row r="10" spans="1:21" ht="17.25" customHeight="1" x14ac:dyDescent="0.25">
      <c r="A10" s="49">
        <v>1069052588</v>
      </c>
      <c r="B10" s="50" t="s">
        <v>388</v>
      </c>
      <c r="C10" s="50" t="s">
        <v>389</v>
      </c>
      <c r="D10" s="50" t="s">
        <v>0</v>
      </c>
      <c r="E10" s="51">
        <v>39924</v>
      </c>
      <c r="F10" s="52" t="s">
        <v>31</v>
      </c>
      <c r="G10" s="53" t="s">
        <v>423</v>
      </c>
      <c r="H10" s="53" t="s">
        <v>666</v>
      </c>
      <c r="I10" s="53" t="s">
        <v>667</v>
      </c>
      <c r="J10" s="55" t="s">
        <v>670</v>
      </c>
      <c r="K10" s="54">
        <v>41662</v>
      </c>
      <c r="L10" s="53" t="s">
        <v>671</v>
      </c>
      <c r="M10" s="53" t="s">
        <v>672</v>
      </c>
      <c r="N10" s="18">
        <v>42027</v>
      </c>
      <c r="O10" s="2" t="s">
        <v>721</v>
      </c>
      <c r="P10" s="19"/>
      <c r="Q10" s="19">
        <v>3118284308</v>
      </c>
      <c r="R10" s="21">
        <v>3118284308</v>
      </c>
      <c r="S10" s="42" t="s">
        <v>673</v>
      </c>
      <c r="T10" s="2" t="s">
        <v>618</v>
      </c>
      <c r="U10" t="e">
        <v>#N/A</v>
      </c>
    </row>
    <row r="11" spans="1:21" ht="17.25" customHeight="1" x14ac:dyDescent="0.25">
      <c r="A11" s="57">
        <v>1024500402</v>
      </c>
      <c r="B11" s="58" t="s">
        <v>48</v>
      </c>
      <c r="C11" s="58" t="s">
        <v>480</v>
      </c>
      <c r="D11" s="50" t="s">
        <v>0</v>
      </c>
      <c r="E11" s="51">
        <v>41393</v>
      </c>
      <c r="F11" s="52" t="s">
        <v>86</v>
      </c>
      <c r="G11" s="53" t="s">
        <v>423</v>
      </c>
      <c r="H11" s="53" t="s">
        <v>666</v>
      </c>
      <c r="I11" s="53" t="s">
        <v>667</v>
      </c>
      <c r="J11" s="56" t="s">
        <v>668</v>
      </c>
      <c r="K11" s="56"/>
      <c r="L11" s="53" t="s">
        <v>669</v>
      </c>
      <c r="M11" s="56"/>
      <c r="N11" s="18">
        <v>365</v>
      </c>
      <c r="O11" s="2" t="s">
        <v>720</v>
      </c>
      <c r="P11" s="23" t="s">
        <v>674</v>
      </c>
      <c r="Q11" s="19"/>
      <c r="R11" s="20">
        <v>3142393797</v>
      </c>
      <c r="S11" s="45" t="s">
        <v>678</v>
      </c>
      <c r="T11" s="2" t="s">
        <v>618</v>
      </c>
      <c r="U11" t="e">
        <v>#N/A</v>
      </c>
    </row>
    <row r="12" spans="1:21" ht="17.25" customHeight="1" x14ac:dyDescent="0.25">
      <c r="A12" s="49">
        <v>80082775</v>
      </c>
      <c r="B12" s="50" t="s">
        <v>328</v>
      </c>
      <c r="C12" s="50" t="s">
        <v>329</v>
      </c>
      <c r="D12" s="50" t="s">
        <v>0</v>
      </c>
      <c r="E12" s="51">
        <v>39585</v>
      </c>
      <c r="F12" s="52" t="s">
        <v>69</v>
      </c>
      <c r="G12" s="53" t="s">
        <v>423</v>
      </c>
      <c r="H12" s="53" t="s">
        <v>666</v>
      </c>
      <c r="I12" s="53" t="s">
        <v>667</v>
      </c>
      <c r="J12" s="55" t="s">
        <v>670</v>
      </c>
      <c r="K12" s="54">
        <v>41687</v>
      </c>
      <c r="L12" s="53" t="s">
        <v>671</v>
      </c>
      <c r="M12" s="53" t="s">
        <v>672</v>
      </c>
      <c r="N12" s="18">
        <v>42052</v>
      </c>
      <c r="O12" s="2" t="s">
        <v>721</v>
      </c>
      <c r="P12" s="19"/>
      <c r="Q12" s="19">
        <v>3172652425</v>
      </c>
      <c r="R12" s="21">
        <v>3172652425</v>
      </c>
      <c r="S12" s="42"/>
      <c r="T12" s="2" t="s">
        <v>499</v>
      </c>
      <c r="U12" t="e">
        <v>#N/A</v>
      </c>
    </row>
    <row r="13" spans="1:21" ht="17.25" customHeight="1" x14ac:dyDescent="0.25">
      <c r="A13" s="57">
        <v>72433327</v>
      </c>
      <c r="B13" s="58" t="s">
        <v>266</v>
      </c>
      <c r="C13" s="58" t="s">
        <v>267</v>
      </c>
      <c r="D13" s="50" t="s">
        <v>0</v>
      </c>
      <c r="E13" s="51">
        <v>41142</v>
      </c>
      <c r="F13" s="52" t="s">
        <v>22</v>
      </c>
      <c r="G13" s="53" t="s">
        <v>423</v>
      </c>
      <c r="H13" s="53" t="s">
        <v>666</v>
      </c>
      <c r="I13" s="53" t="s">
        <v>667</v>
      </c>
      <c r="J13" s="56" t="s">
        <v>668</v>
      </c>
      <c r="K13" s="56"/>
      <c r="L13" s="53" t="s">
        <v>669</v>
      </c>
      <c r="M13" s="56"/>
      <c r="N13" s="18">
        <v>365</v>
      </c>
      <c r="O13" s="2" t="s">
        <v>720</v>
      </c>
      <c r="P13" s="19"/>
      <c r="Q13" s="19"/>
      <c r="R13" s="22" t="s">
        <v>679</v>
      </c>
      <c r="S13" s="45" t="s">
        <v>675</v>
      </c>
      <c r="T13" s="2" t="s">
        <v>618</v>
      </c>
      <c r="U13" t="e">
        <v>#N/A</v>
      </c>
    </row>
    <row r="14" spans="1:21" ht="17.25" customHeight="1" x14ac:dyDescent="0.25">
      <c r="A14" s="49">
        <v>83090002</v>
      </c>
      <c r="B14" s="50" t="s">
        <v>256</v>
      </c>
      <c r="C14" s="50" t="s">
        <v>354</v>
      </c>
      <c r="D14" s="50" t="s">
        <v>0</v>
      </c>
      <c r="E14" s="51">
        <v>39688</v>
      </c>
      <c r="F14" s="52" t="s">
        <v>54</v>
      </c>
      <c r="G14" s="53" t="s">
        <v>423</v>
      </c>
      <c r="H14" s="53" t="s">
        <v>666</v>
      </c>
      <c r="I14" s="53" t="s">
        <v>667</v>
      </c>
      <c r="J14" s="55" t="s">
        <v>670</v>
      </c>
      <c r="K14" s="54">
        <v>41638</v>
      </c>
      <c r="L14" s="53" t="s">
        <v>671</v>
      </c>
      <c r="M14" s="53" t="s">
        <v>672</v>
      </c>
      <c r="N14" s="18">
        <v>42003</v>
      </c>
      <c r="O14" s="2" t="s">
        <v>721</v>
      </c>
      <c r="P14" s="19"/>
      <c r="Q14" s="19">
        <v>3168098282</v>
      </c>
      <c r="R14" s="21">
        <v>3168098282</v>
      </c>
      <c r="S14" s="42"/>
      <c r="T14" s="2" t="s">
        <v>499</v>
      </c>
      <c r="U14" t="e">
        <v>#N/A</v>
      </c>
    </row>
    <row r="15" spans="1:21" ht="17.25" customHeight="1" x14ac:dyDescent="0.25">
      <c r="A15" s="49">
        <v>79392565</v>
      </c>
      <c r="B15" s="50" t="s">
        <v>271</v>
      </c>
      <c r="C15" s="50" t="s">
        <v>604</v>
      </c>
      <c r="D15" s="50" t="s">
        <v>47</v>
      </c>
      <c r="E15" s="51">
        <v>38869</v>
      </c>
      <c r="F15" s="52" t="s">
        <v>26</v>
      </c>
      <c r="G15" s="53" t="s">
        <v>423</v>
      </c>
      <c r="H15" s="53" t="s">
        <v>666</v>
      </c>
      <c r="I15" s="53" t="s">
        <v>667</v>
      </c>
      <c r="J15" s="55" t="s">
        <v>670</v>
      </c>
      <c r="K15" s="54">
        <v>41485</v>
      </c>
      <c r="L15" s="53" t="s">
        <v>671</v>
      </c>
      <c r="M15" s="53" t="s">
        <v>672</v>
      </c>
      <c r="N15" s="18">
        <v>41850</v>
      </c>
      <c r="O15" s="2" t="s">
        <v>721</v>
      </c>
      <c r="P15" s="19"/>
      <c r="Q15" s="19">
        <v>3102602427</v>
      </c>
      <c r="R15" s="21"/>
      <c r="S15" s="42"/>
      <c r="T15" s="2" t="s">
        <v>618</v>
      </c>
      <c r="U15" t="e">
        <v>#N/A</v>
      </c>
    </row>
    <row r="16" spans="1:21" ht="17.25" customHeight="1" x14ac:dyDescent="0.25">
      <c r="A16" s="49">
        <v>77103359</v>
      </c>
      <c r="B16" s="50" t="s">
        <v>273</v>
      </c>
      <c r="C16" s="50" t="s">
        <v>274</v>
      </c>
      <c r="D16" s="50" t="s">
        <v>0</v>
      </c>
      <c r="E16" s="51">
        <v>40725</v>
      </c>
      <c r="F16" s="52" t="s">
        <v>56</v>
      </c>
      <c r="G16" s="53" t="s">
        <v>423</v>
      </c>
      <c r="H16" s="53" t="s">
        <v>666</v>
      </c>
      <c r="I16" s="53" t="s">
        <v>667</v>
      </c>
      <c r="J16" s="53" t="s">
        <v>670</v>
      </c>
      <c r="K16" s="54">
        <v>41731</v>
      </c>
      <c r="L16" s="53" t="s">
        <v>671</v>
      </c>
      <c r="M16" s="53" t="s">
        <v>672</v>
      </c>
      <c r="N16" s="18">
        <v>42096</v>
      </c>
      <c r="O16" s="2" t="s">
        <v>721</v>
      </c>
      <c r="P16" s="19" t="s">
        <v>677</v>
      </c>
      <c r="Q16" s="19">
        <v>3143529965</v>
      </c>
      <c r="R16" s="21">
        <v>3143529965</v>
      </c>
      <c r="S16" s="43" t="s">
        <v>696</v>
      </c>
      <c r="T16" s="2" t="s">
        <v>618</v>
      </c>
      <c r="U16" t="e">
        <v>#N/A</v>
      </c>
    </row>
    <row r="17" spans="1:21" ht="17.25" customHeight="1" x14ac:dyDescent="0.25">
      <c r="A17" s="49">
        <v>80157830</v>
      </c>
      <c r="B17" s="50" t="s">
        <v>275</v>
      </c>
      <c r="C17" s="50" t="s">
        <v>581</v>
      </c>
      <c r="D17" s="50" t="s">
        <v>0</v>
      </c>
      <c r="E17" s="51">
        <v>41687</v>
      </c>
      <c r="F17" s="52" t="s">
        <v>623</v>
      </c>
      <c r="G17" s="53" t="s">
        <v>423</v>
      </c>
      <c r="H17" s="53" t="s">
        <v>666</v>
      </c>
      <c r="I17" s="53" t="s">
        <v>667</v>
      </c>
      <c r="J17" s="53" t="s">
        <v>670</v>
      </c>
      <c r="K17" s="54">
        <v>41720</v>
      </c>
      <c r="L17" s="53" t="s">
        <v>671</v>
      </c>
      <c r="M17" s="53" t="s">
        <v>672</v>
      </c>
      <c r="N17" s="18">
        <v>42085</v>
      </c>
      <c r="O17" s="2" t="s">
        <v>721</v>
      </c>
      <c r="P17" s="19" t="s">
        <v>677</v>
      </c>
      <c r="Q17" s="19" t="e">
        <v>#N/A</v>
      </c>
      <c r="R17" s="21">
        <v>3204817362</v>
      </c>
      <c r="S17" s="43">
        <v>0.44444444444444442</v>
      </c>
      <c r="T17" s="2" t="s">
        <v>618</v>
      </c>
      <c r="U17" t="e">
        <v>#N/A</v>
      </c>
    </row>
    <row r="18" spans="1:21" ht="17.25" customHeight="1" x14ac:dyDescent="0.25">
      <c r="A18" s="57">
        <v>2969142</v>
      </c>
      <c r="B18" s="58" t="s">
        <v>11</v>
      </c>
      <c r="C18" s="58" t="s">
        <v>12</v>
      </c>
      <c r="D18" s="50" t="s">
        <v>0</v>
      </c>
      <c r="E18" s="51">
        <v>41659</v>
      </c>
      <c r="F18" s="52" t="s">
        <v>24</v>
      </c>
      <c r="G18" s="53" t="s">
        <v>423</v>
      </c>
      <c r="H18" s="53" t="s">
        <v>666</v>
      </c>
      <c r="I18" s="53" t="s">
        <v>667</v>
      </c>
      <c r="J18" s="56" t="s">
        <v>668</v>
      </c>
      <c r="K18" s="56"/>
      <c r="L18" s="53" t="s">
        <v>669</v>
      </c>
      <c r="M18" s="56"/>
      <c r="N18" s="18">
        <v>365</v>
      </c>
      <c r="O18" s="2" t="s">
        <v>720</v>
      </c>
      <c r="P18" s="19"/>
      <c r="Q18" s="19"/>
      <c r="R18" s="20">
        <v>3134864286</v>
      </c>
      <c r="S18" s="45" t="s">
        <v>680</v>
      </c>
      <c r="T18" s="2" t="s">
        <v>618</v>
      </c>
      <c r="U18" t="e">
        <v>#N/A</v>
      </c>
    </row>
    <row r="19" spans="1:21" ht="17.25" customHeight="1" x14ac:dyDescent="0.25">
      <c r="A19" s="57">
        <v>1076646166</v>
      </c>
      <c r="B19" s="58" t="s">
        <v>459</v>
      </c>
      <c r="C19" s="58" t="s">
        <v>460</v>
      </c>
      <c r="D19" s="50" t="s">
        <v>0</v>
      </c>
      <c r="E19" s="51">
        <v>41342</v>
      </c>
      <c r="F19" s="52" t="s">
        <v>647</v>
      </c>
      <c r="G19" s="53" t="s">
        <v>423</v>
      </c>
      <c r="H19" s="53" t="s">
        <v>666</v>
      </c>
      <c r="I19" s="53" t="s">
        <v>667</v>
      </c>
      <c r="J19" s="53" t="s">
        <v>670</v>
      </c>
      <c r="K19" s="59">
        <v>41731</v>
      </c>
      <c r="L19" s="53" t="s">
        <v>671</v>
      </c>
      <c r="M19" s="53" t="s">
        <v>672</v>
      </c>
      <c r="N19" s="18">
        <v>42096</v>
      </c>
      <c r="O19" s="2" t="s">
        <v>721</v>
      </c>
      <c r="P19" s="19" t="s">
        <v>677</v>
      </c>
      <c r="Q19" s="19">
        <v>3118068790</v>
      </c>
      <c r="R19" s="20"/>
      <c r="S19" s="45"/>
      <c r="T19" s="2" t="s">
        <v>618</v>
      </c>
      <c r="U19" t="e">
        <v>#N/A</v>
      </c>
    </row>
    <row r="20" spans="1:21" ht="17.25" customHeight="1" x14ac:dyDescent="0.25">
      <c r="A20" s="57">
        <v>80858522</v>
      </c>
      <c r="B20" s="58" t="s">
        <v>349</v>
      </c>
      <c r="C20" s="58" t="s">
        <v>350</v>
      </c>
      <c r="D20" s="50" t="s">
        <v>0</v>
      </c>
      <c r="E20" s="51">
        <v>41183</v>
      </c>
      <c r="F20" s="52" t="s">
        <v>7</v>
      </c>
      <c r="G20" s="53" t="s">
        <v>423</v>
      </c>
      <c r="H20" s="53" t="s">
        <v>666</v>
      </c>
      <c r="I20" s="53" t="s">
        <v>667</v>
      </c>
      <c r="J20" s="56" t="s">
        <v>670</v>
      </c>
      <c r="K20" s="59">
        <v>41738</v>
      </c>
      <c r="L20" s="56" t="s">
        <v>671</v>
      </c>
      <c r="M20" s="56" t="s">
        <v>672</v>
      </c>
      <c r="N20" s="18">
        <v>42103</v>
      </c>
      <c r="O20" s="2" t="s">
        <v>721</v>
      </c>
      <c r="P20" s="19" t="s">
        <v>677</v>
      </c>
      <c r="Q20" s="19">
        <v>0</v>
      </c>
      <c r="R20" s="22" t="s">
        <v>697</v>
      </c>
      <c r="S20" s="45"/>
      <c r="T20" s="2" t="s">
        <v>618</v>
      </c>
      <c r="U20" t="e">
        <v>#N/A</v>
      </c>
    </row>
    <row r="21" spans="1:21" ht="17.25" customHeight="1" x14ac:dyDescent="0.25">
      <c r="A21" s="49">
        <v>1105783701</v>
      </c>
      <c r="B21" s="50" t="s">
        <v>400</v>
      </c>
      <c r="C21" s="50" t="s">
        <v>401</v>
      </c>
      <c r="D21" s="50" t="s">
        <v>0</v>
      </c>
      <c r="E21" s="51">
        <v>40934</v>
      </c>
      <c r="F21" s="52" t="s">
        <v>648</v>
      </c>
      <c r="G21" s="53" t="s">
        <v>423</v>
      </c>
      <c r="H21" s="53" t="s">
        <v>666</v>
      </c>
      <c r="I21" s="53" t="s">
        <v>667</v>
      </c>
      <c r="J21" s="55" t="s">
        <v>670</v>
      </c>
      <c r="K21" s="54">
        <v>41755</v>
      </c>
      <c r="L21" s="53" t="s">
        <v>671</v>
      </c>
      <c r="M21" s="53" t="s">
        <v>672</v>
      </c>
      <c r="N21" s="18">
        <v>42120</v>
      </c>
      <c r="O21" s="2" t="s">
        <v>721</v>
      </c>
      <c r="P21" s="19" t="s">
        <v>677</v>
      </c>
      <c r="Q21" s="19">
        <v>3137366913</v>
      </c>
      <c r="R21" s="21">
        <v>3137366913</v>
      </c>
      <c r="S21" s="47"/>
      <c r="T21" s="2" t="s">
        <v>499</v>
      </c>
      <c r="U21" t="e">
        <v>#N/A</v>
      </c>
    </row>
    <row r="22" spans="1:21" ht="17.25" customHeight="1" x14ac:dyDescent="0.25">
      <c r="A22" s="49">
        <v>1072647061</v>
      </c>
      <c r="B22" s="50" t="s">
        <v>194</v>
      </c>
      <c r="C22" s="50" t="s">
        <v>498</v>
      </c>
      <c r="D22" s="50" t="s">
        <v>47</v>
      </c>
      <c r="E22" s="51">
        <v>41426</v>
      </c>
      <c r="F22" s="52" t="s">
        <v>650</v>
      </c>
      <c r="G22" s="53" t="s">
        <v>423</v>
      </c>
      <c r="H22" s="53" t="s">
        <v>666</v>
      </c>
      <c r="I22" s="53" t="s">
        <v>667</v>
      </c>
      <c r="J22" s="55" t="s">
        <v>670</v>
      </c>
      <c r="K22" s="54">
        <v>41467</v>
      </c>
      <c r="L22" s="53" t="s">
        <v>671</v>
      </c>
      <c r="M22" s="53" t="s">
        <v>672</v>
      </c>
      <c r="N22" s="18">
        <v>41832</v>
      </c>
      <c r="O22" s="2" t="s">
        <v>721</v>
      </c>
      <c r="P22" s="19"/>
      <c r="Q22" s="19">
        <v>0</v>
      </c>
      <c r="R22" s="1"/>
      <c r="S22" s="42"/>
      <c r="T22" s="2" t="s">
        <v>618</v>
      </c>
      <c r="U22" t="e">
        <v>#N/A</v>
      </c>
    </row>
    <row r="23" spans="1:21" ht="17.25" customHeight="1" x14ac:dyDescent="0.25">
      <c r="A23" s="57">
        <v>8789068</v>
      </c>
      <c r="B23" s="58" t="s">
        <v>98</v>
      </c>
      <c r="C23" s="58" t="s">
        <v>99</v>
      </c>
      <c r="D23" s="50" t="s">
        <v>16</v>
      </c>
      <c r="E23" s="51">
        <v>39015</v>
      </c>
      <c r="F23" s="52" t="s">
        <v>649</v>
      </c>
      <c r="G23" s="53" t="s">
        <v>423</v>
      </c>
      <c r="H23" s="53" t="s">
        <v>666</v>
      </c>
      <c r="I23" s="53" t="s">
        <v>667</v>
      </c>
      <c r="J23" s="53" t="s">
        <v>670</v>
      </c>
      <c r="K23" s="59">
        <v>41734</v>
      </c>
      <c r="L23" s="53" t="s">
        <v>671</v>
      </c>
      <c r="M23" s="53" t="s">
        <v>672</v>
      </c>
      <c r="N23" s="18">
        <v>42099</v>
      </c>
      <c r="O23" s="2" t="s">
        <v>721</v>
      </c>
      <c r="P23" s="19" t="s">
        <v>677</v>
      </c>
      <c r="Q23" s="19">
        <v>3144685580</v>
      </c>
      <c r="R23" s="20">
        <v>3144685580</v>
      </c>
      <c r="S23" s="46"/>
      <c r="T23" s="2" t="s">
        <v>618</v>
      </c>
      <c r="U23" t="e">
        <v>#N/A</v>
      </c>
    </row>
    <row r="24" spans="1:21" ht="17.25" customHeight="1" x14ac:dyDescent="0.25">
      <c r="A24" s="49">
        <v>94035039</v>
      </c>
      <c r="B24" s="50" t="s">
        <v>53</v>
      </c>
      <c r="C24" s="50" t="s">
        <v>374</v>
      </c>
      <c r="D24" s="50" t="s">
        <v>0</v>
      </c>
      <c r="E24" s="51">
        <v>39588</v>
      </c>
      <c r="F24" s="52" t="s">
        <v>56</v>
      </c>
      <c r="G24" s="53" t="s">
        <v>425</v>
      </c>
      <c r="H24" s="53" t="s">
        <v>666</v>
      </c>
      <c r="I24" s="53" t="s">
        <v>667</v>
      </c>
      <c r="J24" s="56" t="s">
        <v>668</v>
      </c>
      <c r="K24" s="54">
        <v>41390</v>
      </c>
      <c r="L24" s="53" t="s">
        <v>669</v>
      </c>
      <c r="M24" s="53" t="s">
        <v>672</v>
      </c>
      <c r="N24" s="18">
        <v>41755</v>
      </c>
      <c r="O24" s="2" t="s">
        <v>720</v>
      </c>
      <c r="P24" s="1"/>
      <c r="Q24" s="19">
        <v>3105323670</v>
      </c>
      <c r="R24" s="1"/>
      <c r="S24" s="44"/>
      <c r="T24" s="2" t="s">
        <v>499</v>
      </c>
      <c r="U24" t="e">
        <v>#N/A</v>
      </c>
    </row>
    <row r="25" spans="1:21" ht="17.25" customHeight="1" x14ac:dyDescent="0.25">
      <c r="A25" s="49">
        <v>16825328</v>
      </c>
      <c r="B25" s="50" t="s">
        <v>172</v>
      </c>
      <c r="C25" s="50" t="s">
        <v>173</v>
      </c>
      <c r="D25" s="50" t="s">
        <v>174</v>
      </c>
      <c r="E25" s="51">
        <v>39965</v>
      </c>
      <c r="F25" s="52" t="s">
        <v>175</v>
      </c>
      <c r="G25" s="53" t="s">
        <v>425</v>
      </c>
      <c r="H25" s="53" t="s">
        <v>682</v>
      </c>
      <c r="I25" s="53" t="s">
        <v>667</v>
      </c>
      <c r="J25" s="56" t="s">
        <v>668</v>
      </c>
      <c r="K25" s="54">
        <v>41376</v>
      </c>
      <c r="L25" s="53" t="s">
        <v>669</v>
      </c>
      <c r="M25" s="53" t="s">
        <v>672</v>
      </c>
      <c r="N25" s="18">
        <v>41741</v>
      </c>
      <c r="O25" s="2" t="s">
        <v>720</v>
      </c>
      <c r="P25" s="1"/>
      <c r="Q25" s="19">
        <v>3102325572</v>
      </c>
      <c r="R25" s="1"/>
      <c r="S25" s="44"/>
      <c r="T25" s="2" t="s">
        <v>499</v>
      </c>
      <c r="U25" t="e">
        <v>#N/A</v>
      </c>
    </row>
    <row r="26" spans="1:21" ht="17.25" customHeight="1" x14ac:dyDescent="0.25">
      <c r="A26" s="49">
        <v>1115185776</v>
      </c>
      <c r="B26" s="50" t="s">
        <v>461</v>
      </c>
      <c r="C26" s="50" t="s">
        <v>462</v>
      </c>
      <c r="D26" s="50" t="s">
        <v>0</v>
      </c>
      <c r="E26" s="51">
        <v>41457</v>
      </c>
      <c r="F26" s="52" t="s">
        <v>140</v>
      </c>
      <c r="G26" s="53" t="s">
        <v>425</v>
      </c>
      <c r="H26" s="53" t="s">
        <v>666</v>
      </c>
      <c r="I26" s="53" t="s">
        <v>667</v>
      </c>
      <c r="J26" s="55" t="s">
        <v>670</v>
      </c>
      <c r="K26" s="54">
        <v>41693</v>
      </c>
      <c r="L26" s="53" t="s">
        <v>671</v>
      </c>
      <c r="M26" s="53" t="s">
        <v>672</v>
      </c>
      <c r="N26" s="18">
        <v>42058</v>
      </c>
      <c r="O26" s="2" t="s">
        <v>721</v>
      </c>
      <c r="P26" s="1"/>
      <c r="Q26" s="19">
        <v>3216251184</v>
      </c>
      <c r="R26" s="1"/>
      <c r="S26" s="44"/>
      <c r="T26" s="2" t="s">
        <v>618</v>
      </c>
      <c r="U26" t="e">
        <v>#N/A</v>
      </c>
    </row>
    <row r="27" spans="1:21" ht="17.25" customHeight="1" x14ac:dyDescent="0.25">
      <c r="A27" s="49">
        <v>93370171</v>
      </c>
      <c r="B27" s="50" t="s">
        <v>268</v>
      </c>
      <c r="C27" s="50" t="s">
        <v>502</v>
      </c>
      <c r="D27" s="50" t="s">
        <v>2</v>
      </c>
      <c r="E27" s="51">
        <v>41465</v>
      </c>
      <c r="F27" s="52" t="s">
        <v>649</v>
      </c>
      <c r="G27" s="53" t="s">
        <v>425</v>
      </c>
      <c r="H27" s="53" t="s">
        <v>666</v>
      </c>
      <c r="I27" s="53" t="s">
        <v>667</v>
      </c>
      <c r="J27" s="53" t="s">
        <v>670</v>
      </c>
      <c r="K27" s="54">
        <v>41725</v>
      </c>
      <c r="L27" s="53" t="s">
        <v>671</v>
      </c>
      <c r="M27" s="53" t="s">
        <v>672</v>
      </c>
      <c r="N27" s="18">
        <v>42090</v>
      </c>
      <c r="O27" s="2" t="s">
        <v>721</v>
      </c>
      <c r="P27" s="1" t="s">
        <v>691</v>
      </c>
      <c r="Q27" s="19">
        <v>3183542922</v>
      </c>
      <c r="R27" s="1"/>
      <c r="S27" s="44"/>
      <c r="T27" s="2" t="s">
        <v>618</v>
      </c>
      <c r="U27" t="e">
        <v>#N/A</v>
      </c>
    </row>
    <row r="28" spans="1:21" ht="17.25" customHeight="1" x14ac:dyDescent="0.25">
      <c r="A28" s="49">
        <v>94418932</v>
      </c>
      <c r="B28" s="50" t="s">
        <v>533</v>
      </c>
      <c r="C28" s="50" t="s">
        <v>534</v>
      </c>
      <c r="D28" s="50" t="s">
        <v>2</v>
      </c>
      <c r="E28" s="51">
        <v>41652</v>
      </c>
      <c r="F28" s="52" t="s">
        <v>649</v>
      </c>
      <c r="G28" s="53" t="s">
        <v>425</v>
      </c>
      <c r="H28" s="53" t="s">
        <v>666</v>
      </c>
      <c r="I28" s="53" t="s">
        <v>667</v>
      </c>
      <c r="J28" s="53" t="s">
        <v>670</v>
      </c>
      <c r="K28" s="54">
        <v>41733</v>
      </c>
      <c r="L28" s="53" t="s">
        <v>671</v>
      </c>
      <c r="M28" s="53" t="s">
        <v>672</v>
      </c>
      <c r="N28" s="18">
        <v>42098</v>
      </c>
      <c r="O28" s="2" t="s">
        <v>721</v>
      </c>
      <c r="P28" s="1" t="s">
        <v>698</v>
      </c>
      <c r="Q28" s="19">
        <v>3103717060</v>
      </c>
      <c r="R28" s="1"/>
      <c r="S28" s="44"/>
      <c r="T28" s="2" t="s">
        <v>618</v>
      </c>
      <c r="U28" t="e">
        <v>#N/A</v>
      </c>
    </row>
    <row r="29" spans="1:21" ht="17.25" customHeight="1" x14ac:dyDescent="0.25">
      <c r="A29" s="49">
        <v>94444477</v>
      </c>
      <c r="B29" s="50" t="s">
        <v>300</v>
      </c>
      <c r="C29" s="50" t="s">
        <v>535</v>
      </c>
      <c r="D29" s="50" t="s">
        <v>2</v>
      </c>
      <c r="E29" s="51">
        <v>41592</v>
      </c>
      <c r="F29" s="52" t="s">
        <v>649</v>
      </c>
      <c r="G29" s="53" t="s">
        <v>425</v>
      </c>
      <c r="H29" s="53" t="s">
        <v>666</v>
      </c>
      <c r="I29" s="53" t="s">
        <v>667</v>
      </c>
      <c r="J29" s="53" t="s">
        <v>670</v>
      </c>
      <c r="K29" s="54">
        <v>41743</v>
      </c>
      <c r="L29" s="53" t="s">
        <v>671</v>
      </c>
      <c r="M29" s="53" t="s">
        <v>672</v>
      </c>
      <c r="N29" s="18">
        <v>42108</v>
      </c>
      <c r="O29" s="2" t="s">
        <v>721</v>
      </c>
      <c r="P29" s="1" t="s">
        <v>698</v>
      </c>
      <c r="Q29" s="19">
        <v>3008064259</v>
      </c>
      <c r="R29" s="1"/>
      <c r="S29" s="44"/>
      <c r="T29" s="2" t="s">
        <v>618</v>
      </c>
      <c r="U29" t="e">
        <v>#N/A</v>
      </c>
    </row>
    <row r="30" spans="1:21" ht="17.25" customHeight="1" x14ac:dyDescent="0.25">
      <c r="A30" s="49">
        <v>10487353</v>
      </c>
      <c r="B30" s="50" t="s">
        <v>9</v>
      </c>
      <c r="C30" s="50" t="s">
        <v>520</v>
      </c>
      <c r="D30" s="50" t="s">
        <v>16</v>
      </c>
      <c r="E30" s="51">
        <v>41604</v>
      </c>
      <c r="F30" s="52" t="s">
        <v>649</v>
      </c>
      <c r="G30" s="53" t="s">
        <v>425</v>
      </c>
      <c r="H30" s="53" t="s">
        <v>666</v>
      </c>
      <c r="I30" s="53" t="s">
        <v>667</v>
      </c>
      <c r="J30" s="53" t="s">
        <v>670</v>
      </c>
      <c r="K30" s="54">
        <v>41740</v>
      </c>
      <c r="L30" s="53" t="s">
        <v>671</v>
      </c>
      <c r="M30" s="53" t="s">
        <v>672</v>
      </c>
      <c r="N30" s="18">
        <v>42105</v>
      </c>
      <c r="O30" s="2" t="s">
        <v>721</v>
      </c>
      <c r="P30" s="1" t="s">
        <v>698</v>
      </c>
      <c r="Q30" s="19">
        <v>3182086922</v>
      </c>
      <c r="R30" s="1"/>
      <c r="S30" s="44"/>
      <c r="T30" s="2" t="s">
        <v>618</v>
      </c>
      <c r="U30" t="e">
        <v>#N/A</v>
      </c>
    </row>
    <row r="31" spans="1:21" ht="17.25" customHeight="1" x14ac:dyDescent="0.25">
      <c r="A31" s="49">
        <v>16941010</v>
      </c>
      <c r="B31" s="50" t="s">
        <v>178</v>
      </c>
      <c r="C31" s="50" t="s">
        <v>179</v>
      </c>
      <c r="D31" s="50" t="s">
        <v>16</v>
      </c>
      <c r="E31" s="51">
        <v>38076</v>
      </c>
      <c r="F31" s="52" t="s">
        <v>649</v>
      </c>
      <c r="G31" s="53" t="s">
        <v>425</v>
      </c>
      <c r="H31" s="53" t="s">
        <v>666</v>
      </c>
      <c r="I31" s="53" t="s">
        <v>667</v>
      </c>
      <c r="J31" s="56" t="s">
        <v>668</v>
      </c>
      <c r="K31" s="54">
        <v>41375</v>
      </c>
      <c r="L31" s="53" t="s">
        <v>669</v>
      </c>
      <c r="M31" s="53" t="s">
        <v>672</v>
      </c>
      <c r="N31" s="18">
        <v>41740</v>
      </c>
      <c r="O31" s="2" t="s">
        <v>720</v>
      </c>
      <c r="P31" s="19"/>
      <c r="Q31" s="19">
        <v>3163468197</v>
      </c>
      <c r="R31" s="1"/>
      <c r="S31" s="42"/>
      <c r="T31" s="2" t="e">
        <v>#N/A</v>
      </c>
      <c r="U31" t="e">
        <v>#N/A</v>
      </c>
    </row>
    <row r="32" spans="1:21" ht="17.25" customHeight="1" x14ac:dyDescent="0.25">
      <c r="A32" s="49">
        <v>91238130</v>
      </c>
      <c r="B32" s="50" t="s">
        <v>324</v>
      </c>
      <c r="C32" s="50" t="s">
        <v>365</v>
      </c>
      <c r="D32" s="50" t="s">
        <v>23</v>
      </c>
      <c r="E32" s="51">
        <v>40441</v>
      </c>
      <c r="F32" s="52" t="s">
        <v>6</v>
      </c>
      <c r="G32" s="53" t="s">
        <v>427</v>
      </c>
      <c r="H32" s="53" t="s">
        <v>666</v>
      </c>
      <c r="I32" s="53" t="s">
        <v>667</v>
      </c>
      <c r="J32" s="55" t="s">
        <v>670</v>
      </c>
      <c r="K32" s="54">
        <v>41425</v>
      </c>
      <c r="L32" s="53" t="s">
        <v>671</v>
      </c>
      <c r="M32" s="53" t="s">
        <v>672</v>
      </c>
      <c r="N32" s="18">
        <v>41790</v>
      </c>
      <c r="O32" s="2" t="s">
        <v>720</v>
      </c>
      <c r="P32" s="19"/>
      <c r="Q32" s="19" t="s">
        <v>714</v>
      </c>
      <c r="R32" s="1"/>
      <c r="S32" s="42"/>
      <c r="T32" s="2" t="s">
        <v>499</v>
      </c>
      <c r="U32" t="e">
        <v>#N/A</v>
      </c>
    </row>
    <row r="33" spans="1:21" ht="17.25" customHeight="1" x14ac:dyDescent="0.25">
      <c r="A33" s="53">
        <v>5828797</v>
      </c>
      <c r="B33" s="50" t="s">
        <v>211</v>
      </c>
      <c r="C33" s="50" t="s">
        <v>559</v>
      </c>
      <c r="D33" s="50" t="s">
        <v>0</v>
      </c>
      <c r="E33" s="51">
        <v>41736</v>
      </c>
      <c r="F33" s="52" t="s">
        <v>56</v>
      </c>
      <c r="G33" s="53" t="s">
        <v>423</v>
      </c>
      <c r="H33" s="53" t="s">
        <v>666</v>
      </c>
      <c r="I33" s="53" t="s">
        <v>667</v>
      </c>
      <c r="J33" s="53" t="s">
        <v>668</v>
      </c>
      <c r="K33" s="53"/>
      <c r="L33" s="53" t="s">
        <v>669</v>
      </c>
      <c r="M33" s="53"/>
      <c r="N33" s="18">
        <v>365</v>
      </c>
      <c r="O33" s="2" t="s">
        <v>720</v>
      </c>
      <c r="P33" s="2"/>
      <c r="Q33" s="19"/>
      <c r="R33" s="1"/>
      <c r="S33" s="44"/>
      <c r="T33" s="2" t="s">
        <v>618</v>
      </c>
      <c r="U33" t="e">
        <v>#N/A</v>
      </c>
    </row>
    <row r="34" spans="1:21" ht="17.25" customHeight="1" x14ac:dyDescent="0.25">
      <c r="A34" s="53">
        <v>1018438794</v>
      </c>
      <c r="B34" s="50" t="s">
        <v>160</v>
      </c>
      <c r="C34" s="50" t="s">
        <v>591</v>
      </c>
      <c r="D34" s="50" t="s">
        <v>0</v>
      </c>
      <c r="E34" s="51">
        <v>41730</v>
      </c>
      <c r="F34" s="52" t="s">
        <v>30</v>
      </c>
      <c r="G34" s="53" t="s">
        <v>423</v>
      </c>
      <c r="H34" s="53" t="s">
        <v>666</v>
      </c>
      <c r="I34" s="53" t="s">
        <v>667</v>
      </c>
      <c r="J34" s="53" t="s">
        <v>668</v>
      </c>
      <c r="K34" s="53"/>
      <c r="L34" s="53" t="s">
        <v>669</v>
      </c>
      <c r="M34" s="53"/>
      <c r="N34" s="18">
        <v>365</v>
      </c>
      <c r="O34" s="2" t="s">
        <v>720</v>
      </c>
      <c r="P34" s="2"/>
      <c r="Q34" s="19"/>
      <c r="R34" s="1"/>
      <c r="S34" s="44"/>
      <c r="T34" s="2" t="s">
        <v>618</v>
      </c>
      <c r="U34" t="e">
        <v>#N/A</v>
      </c>
    </row>
    <row r="35" spans="1:21" ht="17.25" customHeight="1" x14ac:dyDescent="0.25">
      <c r="A35" s="53">
        <v>1121883718</v>
      </c>
      <c r="B35" s="50" t="s">
        <v>35</v>
      </c>
      <c r="C35" s="50" t="s">
        <v>599</v>
      </c>
      <c r="D35" s="50" t="s">
        <v>0</v>
      </c>
      <c r="E35" s="51">
        <v>41736</v>
      </c>
      <c r="F35" s="52" t="s">
        <v>620</v>
      </c>
      <c r="G35" s="53" t="s">
        <v>423</v>
      </c>
      <c r="H35" s="53" t="s">
        <v>666</v>
      </c>
      <c r="I35" s="53" t="s">
        <v>667</v>
      </c>
      <c r="J35" s="53" t="s">
        <v>668</v>
      </c>
      <c r="K35" s="53"/>
      <c r="L35" s="53" t="s">
        <v>669</v>
      </c>
      <c r="M35" s="53"/>
      <c r="N35" s="18">
        <v>365</v>
      </c>
      <c r="O35" s="2" t="s">
        <v>720</v>
      </c>
      <c r="P35" s="2"/>
      <c r="Q35" s="19"/>
      <c r="R35" s="1"/>
      <c r="S35" s="44"/>
      <c r="T35" s="2" t="s">
        <v>618</v>
      </c>
      <c r="U35" t="e">
        <v>#N/A</v>
      </c>
    </row>
    <row r="36" spans="1:21" ht="17.25" customHeight="1" x14ac:dyDescent="0.25">
      <c r="A36" s="53">
        <v>92191542</v>
      </c>
      <c r="B36" s="50" t="s">
        <v>414</v>
      </c>
      <c r="C36" s="50" t="s">
        <v>587</v>
      </c>
      <c r="D36" s="50" t="s">
        <v>0</v>
      </c>
      <c r="E36" s="51">
        <v>41735</v>
      </c>
      <c r="F36" s="52" t="s">
        <v>627</v>
      </c>
      <c r="G36" s="53" t="s">
        <v>426</v>
      </c>
      <c r="H36" s="53" t="s">
        <v>666</v>
      </c>
      <c r="I36" s="53" t="s">
        <v>667</v>
      </c>
      <c r="J36" s="55" t="s">
        <v>668</v>
      </c>
      <c r="K36" s="53"/>
      <c r="L36" s="53" t="s">
        <v>669</v>
      </c>
      <c r="M36" s="53"/>
      <c r="N36" s="18">
        <v>365</v>
      </c>
      <c r="O36" s="2" t="s">
        <v>720</v>
      </c>
      <c r="P36" s="2"/>
      <c r="Q36" s="19" t="s">
        <v>715</v>
      </c>
      <c r="R36" s="22"/>
      <c r="S36" s="44"/>
      <c r="T36" s="2" t="s">
        <v>618</v>
      </c>
      <c r="U36" t="e">
        <v>#N/A</v>
      </c>
    </row>
    <row r="37" spans="1:21" ht="17.25" customHeight="1" x14ac:dyDescent="0.25">
      <c r="A37" s="53">
        <v>1104011636</v>
      </c>
      <c r="B37" s="50" t="s">
        <v>597</v>
      </c>
      <c r="C37" s="50" t="s">
        <v>598</v>
      </c>
      <c r="D37" s="50" t="s">
        <v>0</v>
      </c>
      <c r="E37" s="51">
        <v>41735</v>
      </c>
      <c r="F37" s="52" t="s">
        <v>627</v>
      </c>
      <c r="G37" s="53" t="s">
        <v>426</v>
      </c>
      <c r="H37" s="53" t="s">
        <v>666</v>
      </c>
      <c r="I37" s="53" t="s">
        <v>667</v>
      </c>
      <c r="J37" s="55" t="s">
        <v>668</v>
      </c>
      <c r="K37" s="53"/>
      <c r="L37" s="53" t="s">
        <v>669</v>
      </c>
      <c r="M37" s="53"/>
      <c r="N37" s="18">
        <v>365</v>
      </c>
      <c r="O37" s="2" t="s">
        <v>720</v>
      </c>
      <c r="P37" s="2"/>
      <c r="Q37" s="19">
        <v>3205430562</v>
      </c>
      <c r="R37" s="22"/>
      <c r="S37" s="44"/>
      <c r="T37" s="2" t="s">
        <v>618</v>
      </c>
      <c r="U37" t="e">
        <v>#N/A</v>
      </c>
    </row>
    <row r="38" spans="1:21" ht="17.25" customHeight="1" x14ac:dyDescent="0.25">
      <c r="A38" s="49">
        <v>79617369</v>
      </c>
      <c r="B38" s="50" t="s">
        <v>303</v>
      </c>
      <c r="C38" s="50" t="s">
        <v>304</v>
      </c>
      <c r="D38" s="50" t="s">
        <v>2</v>
      </c>
      <c r="E38" s="51">
        <v>41068</v>
      </c>
      <c r="F38" s="52" t="s">
        <v>49</v>
      </c>
      <c r="G38" s="53" t="s">
        <v>423</v>
      </c>
      <c r="H38" s="53" t="s">
        <v>666</v>
      </c>
      <c r="I38" s="55" t="s">
        <v>667</v>
      </c>
      <c r="J38" s="55" t="s">
        <v>670</v>
      </c>
      <c r="K38" s="54">
        <v>41502</v>
      </c>
      <c r="L38" s="53" t="s">
        <v>671</v>
      </c>
      <c r="M38" s="53" t="s">
        <v>672</v>
      </c>
      <c r="N38" s="18">
        <v>41867</v>
      </c>
      <c r="O38" s="2" t="s">
        <v>721</v>
      </c>
      <c r="P38" s="19"/>
      <c r="Q38" s="19">
        <v>3125881243</v>
      </c>
      <c r="R38" s="21"/>
      <c r="S38" s="42"/>
      <c r="T38" s="2" t="s">
        <v>499</v>
      </c>
      <c r="U38" t="e">
        <v>#N/A</v>
      </c>
    </row>
    <row r="39" spans="1:21" ht="17.25" customHeight="1" x14ac:dyDescent="0.25">
      <c r="A39" s="49">
        <v>72165954</v>
      </c>
      <c r="B39" s="50" t="s">
        <v>500</v>
      </c>
      <c r="C39" s="50" t="s">
        <v>501</v>
      </c>
      <c r="D39" s="50" t="s">
        <v>0</v>
      </c>
      <c r="E39" s="51">
        <v>41426</v>
      </c>
      <c r="F39" s="52" t="s">
        <v>620</v>
      </c>
      <c r="G39" s="53" t="s">
        <v>426</v>
      </c>
      <c r="H39" s="53" t="s">
        <v>666</v>
      </c>
      <c r="I39" s="55" t="s">
        <v>667</v>
      </c>
      <c r="J39" s="55" t="s">
        <v>670</v>
      </c>
      <c r="K39" s="54">
        <v>41734</v>
      </c>
      <c r="L39" s="53" t="s">
        <v>671</v>
      </c>
      <c r="M39" s="53" t="s">
        <v>672</v>
      </c>
      <c r="N39" s="18">
        <v>42099</v>
      </c>
      <c r="O39" s="2" t="s">
        <v>721</v>
      </c>
      <c r="P39" s="19" t="s">
        <v>677</v>
      </c>
      <c r="Q39" s="19">
        <v>3114259881</v>
      </c>
      <c r="R39" s="21">
        <v>3114259881</v>
      </c>
      <c r="S39" s="42"/>
      <c r="T39" s="2" t="s">
        <v>618</v>
      </c>
      <c r="U39" t="e">
        <v>#N/A</v>
      </c>
    </row>
    <row r="40" spans="1:21" ht="17.25" customHeight="1" x14ac:dyDescent="0.25">
      <c r="A40" s="49">
        <v>8509086</v>
      </c>
      <c r="B40" s="50" t="s">
        <v>90</v>
      </c>
      <c r="C40" s="50" t="s">
        <v>91</v>
      </c>
      <c r="D40" s="50" t="s">
        <v>0</v>
      </c>
      <c r="E40" s="51">
        <v>41243</v>
      </c>
      <c r="F40" s="52" t="s">
        <v>81</v>
      </c>
      <c r="G40" s="53" t="s">
        <v>426</v>
      </c>
      <c r="H40" s="53" t="s">
        <v>666</v>
      </c>
      <c r="I40" s="53" t="s">
        <v>667</v>
      </c>
      <c r="J40" s="56" t="s">
        <v>668</v>
      </c>
      <c r="K40" s="54">
        <v>41404</v>
      </c>
      <c r="L40" s="53" t="s">
        <v>669</v>
      </c>
      <c r="M40" s="53" t="s">
        <v>672</v>
      </c>
      <c r="N40" s="18">
        <v>41769</v>
      </c>
      <c r="O40" s="2" t="s">
        <v>720</v>
      </c>
      <c r="P40" s="19"/>
      <c r="Q40" s="19">
        <v>3004000770</v>
      </c>
      <c r="R40" s="21">
        <v>3004000770</v>
      </c>
      <c r="S40" s="42"/>
      <c r="T40" s="2" t="s">
        <v>618</v>
      </c>
      <c r="U40" t="e">
        <v>#N/A</v>
      </c>
    </row>
    <row r="41" spans="1:21" ht="17.25" customHeight="1" x14ac:dyDescent="0.25">
      <c r="A41" s="49">
        <v>8569182</v>
      </c>
      <c r="B41" s="50" t="s">
        <v>92</v>
      </c>
      <c r="C41" s="50" t="s">
        <v>93</v>
      </c>
      <c r="D41" s="50" t="s">
        <v>0</v>
      </c>
      <c r="E41" s="51">
        <v>41244</v>
      </c>
      <c r="F41" s="52" t="s">
        <v>81</v>
      </c>
      <c r="G41" s="53" t="s">
        <v>426</v>
      </c>
      <c r="H41" s="53" t="s">
        <v>666</v>
      </c>
      <c r="I41" s="53" t="s">
        <v>667</v>
      </c>
      <c r="J41" s="56" t="s">
        <v>668</v>
      </c>
      <c r="K41" s="54">
        <v>41382</v>
      </c>
      <c r="L41" s="53" t="s">
        <v>669</v>
      </c>
      <c r="M41" s="53" t="s">
        <v>672</v>
      </c>
      <c r="N41" s="18">
        <v>41747</v>
      </c>
      <c r="O41" s="2" t="s">
        <v>720</v>
      </c>
      <c r="P41" s="19"/>
      <c r="Q41" s="19">
        <v>3017306031</v>
      </c>
      <c r="R41" s="21">
        <v>3017306031</v>
      </c>
      <c r="S41" s="42"/>
      <c r="T41" s="2" t="s">
        <v>618</v>
      </c>
      <c r="U41" t="e">
        <v>#N/A</v>
      </c>
    </row>
    <row r="42" spans="1:21" ht="17.25" customHeight="1" x14ac:dyDescent="0.25">
      <c r="A42" s="49">
        <v>8640392</v>
      </c>
      <c r="B42" s="50" t="s">
        <v>94</v>
      </c>
      <c r="C42" s="50" t="s">
        <v>95</v>
      </c>
      <c r="D42" s="50" t="s">
        <v>0</v>
      </c>
      <c r="E42" s="51">
        <v>41244</v>
      </c>
      <c r="F42" s="52" t="s">
        <v>81</v>
      </c>
      <c r="G42" s="53" t="s">
        <v>426</v>
      </c>
      <c r="H42" s="53" t="s">
        <v>666</v>
      </c>
      <c r="I42" s="53" t="s">
        <v>667</v>
      </c>
      <c r="J42" s="56" t="s">
        <v>668</v>
      </c>
      <c r="K42" s="54">
        <v>41383</v>
      </c>
      <c r="L42" s="53" t="s">
        <v>669</v>
      </c>
      <c r="M42" s="53" t="s">
        <v>672</v>
      </c>
      <c r="N42" s="18">
        <v>41748</v>
      </c>
      <c r="O42" s="2" t="s">
        <v>720</v>
      </c>
      <c r="P42" s="19"/>
      <c r="Q42" s="19">
        <v>3205598877</v>
      </c>
      <c r="R42" s="21">
        <v>3205598877</v>
      </c>
      <c r="S42" s="42"/>
      <c r="T42" s="2" t="s">
        <v>618</v>
      </c>
      <c r="U42" t="e">
        <v>#N/A</v>
      </c>
    </row>
    <row r="43" spans="1:21" ht="17.25" customHeight="1" x14ac:dyDescent="0.25">
      <c r="A43" s="49">
        <v>8800827</v>
      </c>
      <c r="B43" s="50" t="s">
        <v>430</v>
      </c>
      <c r="C43" s="50" t="s">
        <v>431</v>
      </c>
      <c r="D43" s="50" t="s">
        <v>0</v>
      </c>
      <c r="E43" s="51">
        <v>41306</v>
      </c>
      <c r="F43" s="52" t="s">
        <v>81</v>
      </c>
      <c r="G43" s="53" t="s">
        <v>426</v>
      </c>
      <c r="H43" s="53" t="s">
        <v>666</v>
      </c>
      <c r="I43" s="53" t="s">
        <v>667</v>
      </c>
      <c r="J43" s="56" t="s">
        <v>668</v>
      </c>
      <c r="K43" s="54">
        <v>41376</v>
      </c>
      <c r="L43" s="53" t="s">
        <v>669</v>
      </c>
      <c r="M43" s="53" t="s">
        <v>672</v>
      </c>
      <c r="N43" s="18">
        <v>41741</v>
      </c>
      <c r="O43" s="2" t="s">
        <v>720</v>
      </c>
      <c r="P43" s="19"/>
      <c r="Q43" s="19" t="s">
        <v>699</v>
      </c>
      <c r="R43" s="21" t="s">
        <v>699</v>
      </c>
      <c r="S43" s="42"/>
      <c r="T43" s="2" t="s">
        <v>618</v>
      </c>
      <c r="U43" t="e">
        <v>#N/A</v>
      </c>
    </row>
    <row r="44" spans="1:21" ht="17.25" customHeight="1" x14ac:dyDescent="0.25">
      <c r="A44" s="49">
        <v>16893712</v>
      </c>
      <c r="B44" s="50" t="s">
        <v>176</v>
      </c>
      <c r="C44" s="50" t="s">
        <v>177</v>
      </c>
      <c r="D44" s="50" t="s">
        <v>0</v>
      </c>
      <c r="E44" s="51">
        <v>41250</v>
      </c>
      <c r="F44" s="52" t="s">
        <v>81</v>
      </c>
      <c r="G44" s="53" t="s">
        <v>426</v>
      </c>
      <c r="H44" s="53" t="s">
        <v>666</v>
      </c>
      <c r="I44" s="53" t="s">
        <v>667</v>
      </c>
      <c r="J44" s="56" t="s">
        <v>668</v>
      </c>
      <c r="K44" s="54">
        <v>41381</v>
      </c>
      <c r="L44" s="53" t="s">
        <v>669</v>
      </c>
      <c r="M44" s="53" t="s">
        <v>672</v>
      </c>
      <c r="N44" s="18">
        <v>41746</v>
      </c>
      <c r="O44" s="2" t="s">
        <v>720</v>
      </c>
      <c r="P44" s="19"/>
      <c r="Q44" s="19">
        <v>3016032493</v>
      </c>
      <c r="R44" s="21">
        <v>3016032493</v>
      </c>
      <c r="S44" s="42"/>
      <c r="T44" s="2" t="s">
        <v>618</v>
      </c>
      <c r="U44" t="e">
        <v>#N/A</v>
      </c>
    </row>
    <row r="45" spans="1:21" ht="17.25" customHeight="1" x14ac:dyDescent="0.25">
      <c r="A45" s="49">
        <v>18921930</v>
      </c>
      <c r="B45" s="50" t="s">
        <v>192</v>
      </c>
      <c r="C45" s="50" t="s">
        <v>193</v>
      </c>
      <c r="D45" s="50" t="s">
        <v>0</v>
      </c>
      <c r="E45" s="51">
        <v>41244</v>
      </c>
      <c r="F45" s="52" t="s">
        <v>81</v>
      </c>
      <c r="G45" s="53" t="s">
        <v>426</v>
      </c>
      <c r="H45" s="53" t="s">
        <v>666</v>
      </c>
      <c r="I45" s="53" t="s">
        <v>667</v>
      </c>
      <c r="J45" s="56" t="s">
        <v>668</v>
      </c>
      <c r="K45" s="54">
        <v>41380</v>
      </c>
      <c r="L45" s="53" t="s">
        <v>669</v>
      </c>
      <c r="M45" s="53" t="s">
        <v>672</v>
      </c>
      <c r="N45" s="18">
        <v>41745</v>
      </c>
      <c r="O45" s="2" t="s">
        <v>720</v>
      </c>
      <c r="P45" s="19"/>
      <c r="Q45" s="19">
        <v>3043392483</v>
      </c>
      <c r="R45" s="21">
        <v>3043392483</v>
      </c>
      <c r="S45" s="42"/>
      <c r="T45" s="2" t="s">
        <v>618</v>
      </c>
      <c r="U45" t="e">
        <v>#N/A</v>
      </c>
    </row>
    <row r="46" spans="1:21" ht="17.25" customHeight="1" x14ac:dyDescent="0.25">
      <c r="A46" s="49">
        <v>72021953</v>
      </c>
      <c r="B46" s="50" t="s">
        <v>253</v>
      </c>
      <c r="C46" s="50" t="s">
        <v>254</v>
      </c>
      <c r="D46" s="50" t="s">
        <v>0</v>
      </c>
      <c r="E46" s="51">
        <v>41244</v>
      </c>
      <c r="F46" s="52" t="s">
        <v>81</v>
      </c>
      <c r="G46" s="53" t="s">
        <v>426</v>
      </c>
      <c r="H46" s="53" t="s">
        <v>666</v>
      </c>
      <c r="I46" s="53" t="s">
        <v>667</v>
      </c>
      <c r="J46" s="56" t="s">
        <v>668</v>
      </c>
      <c r="K46" s="54">
        <v>41383</v>
      </c>
      <c r="L46" s="53" t="s">
        <v>669</v>
      </c>
      <c r="M46" s="53" t="s">
        <v>672</v>
      </c>
      <c r="N46" s="18">
        <v>41748</v>
      </c>
      <c r="O46" s="2" t="s">
        <v>720</v>
      </c>
      <c r="P46" s="19"/>
      <c r="Q46" s="19">
        <v>3003148513</v>
      </c>
      <c r="R46" s="21">
        <v>3003148513</v>
      </c>
      <c r="S46" s="42"/>
      <c r="T46" s="2" t="s">
        <v>618</v>
      </c>
      <c r="U46" t="e">
        <v>#N/A</v>
      </c>
    </row>
    <row r="47" spans="1:21" ht="17.25" customHeight="1" x14ac:dyDescent="0.25">
      <c r="A47" s="49">
        <v>72022204</v>
      </c>
      <c r="B47" s="50" t="s">
        <v>455</v>
      </c>
      <c r="C47" s="50" t="s">
        <v>456</v>
      </c>
      <c r="D47" s="50" t="s">
        <v>0</v>
      </c>
      <c r="E47" s="51">
        <v>41333</v>
      </c>
      <c r="F47" s="52" t="s">
        <v>81</v>
      </c>
      <c r="G47" s="53" t="s">
        <v>426</v>
      </c>
      <c r="H47" s="53" t="s">
        <v>666</v>
      </c>
      <c r="I47" s="53" t="s">
        <v>667</v>
      </c>
      <c r="J47" s="56" t="s">
        <v>668</v>
      </c>
      <c r="K47" s="54">
        <v>41374</v>
      </c>
      <c r="L47" s="53" t="s">
        <v>669</v>
      </c>
      <c r="M47" s="53" t="s">
        <v>672</v>
      </c>
      <c r="N47" s="18">
        <v>41739</v>
      </c>
      <c r="O47" s="2" t="s">
        <v>720</v>
      </c>
      <c r="P47" s="19"/>
      <c r="Q47" s="19">
        <v>3205165143</v>
      </c>
      <c r="R47" s="21">
        <v>3205165143</v>
      </c>
      <c r="S47" s="42"/>
      <c r="T47" s="2" t="s">
        <v>618</v>
      </c>
      <c r="U47" t="e">
        <v>#N/A</v>
      </c>
    </row>
    <row r="48" spans="1:21" ht="17.25" customHeight="1" x14ac:dyDescent="0.25">
      <c r="A48" s="49">
        <v>72051556</v>
      </c>
      <c r="B48" s="50" t="s">
        <v>97</v>
      </c>
      <c r="C48" s="50" t="s">
        <v>457</v>
      </c>
      <c r="D48" s="50" t="s">
        <v>0</v>
      </c>
      <c r="E48" s="51">
        <v>41333</v>
      </c>
      <c r="F48" s="52" t="s">
        <v>81</v>
      </c>
      <c r="G48" s="53" t="s">
        <v>426</v>
      </c>
      <c r="H48" s="53" t="s">
        <v>666</v>
      </c>
      <c r="I48" s="53" t="s">
        <v>667</v>
      </c>
      <c r="J48" s="56" t="s">
        <v>668</v>
      </c>
      <c r="K48" s="54">
        <v>41381</v>
      </c>
      <c r="L48" s="53" t="s">
        <v>669</v>
      </c>
      <c r="M48" s="53" t="s">
        <v>672</v>
      </c>
      <c r="N48" s="18">
        <v>41746</v>
      </c>
      <c r="O48" s="2" t="s">
        <v>720</v>
      </c>
      <c r="P48" s="19"/>
      <c r="Q48" s="19">
        <v>3043927357</v>
      </c>
      <c r="R48" s="21">
        <v>3043927357</v>
      </c>
      <c r="S48" s="42"/>
      <c r="T48" s="2" t="s">
        <v>618</v>
      </c>
      <c r="U48" t="e">
        <v>#N/A</v>
      </c>
    </row>
    <row r="49" spans="1:21" ht="17.25" customHeight="1" x14ac:dyDescent="0.25">
      <c r="A49" s="49">
        <v>72204361</v>
      </c>
      <c r="B49" s="50" t="s">
        <v>257</v>
      </c>
      <c r="C49" s="50" t="s">
        <v>258</v>
      </c>
      <c r="D49" s="50" t="s">
        <v>0</v>
      </c>
      <c r="E49" s="51">
        <v>41250</v>
      </c>
      <c r="F49" s="52" t="s">
        <v>81</v>
      </c>
      <c r="G49" s="53" t="s">
        <v>426</v>
      </c>
      <c r="H49" s="53" t="s">
        <v>666</v>
      </c>
      <c r="I49" s="53" t="s">
        <v>667</v>
      </c>
      <c r="J49" s="56" t="s">
        <v>668</v>
      </c>
      <c r="K49" s="54">
        <v>41403</v>
      </c>
      <c r="L49" s="53" t="s">
        <v>669</v>
      </c>
      <c r="M49" s="53" t="s">
        <v>672</v>
      </c>
      <c r="N49" s="18">
        <v>41768</v>
      </c>
      <c r="O49" s="2" t="s">
        <v>720</v>
      </c>
      <c r="P49" s="19"/>
      <c r="Q49" s="19">
        <v>3007190771</v>
      </c>
      <c r="R49" s="21">
        <v>3007190771</v>
      </c>
      <c r="S49" s="42"/>
      <c r="T49" s="2" t="s">
        <v>618</v>
      </c>
      <c r="U49" t="e">
        <v>#N/A</v>
      </c>
    </row>
    <row r="50" spans="1:21" ht="17.25" customHeight="1" x14ac:dyDescent="0.25">
      <c r="A50" s="49">
        <v>72216503</v>
      </c>
      <c r="B50" s="50" t="s">
        <v>9</v>
      </c>
      <c r="C50" s="50" t="s">
        <v>259</v>
      </c>
      <c r="D50" s="50" t="s">
        <v>0</v>
      </c>
      <c r="E50" s="51">
        <v>41243</v>
      </c>
      <c r="F50" s="52" t="s">
        <v>81</v>
      </c>
      <c r="G50" s="53" t="s">
        <v>426</v>
      </c>
      <c r="H50" s="53" t="s">
        <v>666</v>
      </c>
      <c r="I50" s="53" t="s">
        <v>667</v>
      </c>
      <c r="J50" s="56" t="s">
        <v>668</v>
      </c>
      <c r="K50" s="54">
        <v>41380</v>
      </c>
      <c r="L50" s="53" t="s">
        <v>669</v>
      </c>
      <c r="M50" s="53" t="s">
        <v>672</v>
      </c>
      <c r="N50" s="18">
        <v>41745</v>
      </c>
      <c r="O50" s="2" t="s">
        <v>720</v>
      </c>
      <c r="P50" s="19"/>
      <c r="Q50" s="19">
        <v>3103681832</v>
      </c>
      <c r="R50" s="21">
        <v>3103681832</v>
      </c>
      <c r="S50" s="42"/>
      <c r="T50" s="2" t="s">
        <v>618</v>
      </c>
      <c r="U50" t="e">
        <v>#N/A</v>
      </c>
    </row>
    <row r="51" spans="1:21" ht="17.25" customHeight="1" x14ac:dyDescent="0.25">
      <c r="A51" s="49">
        <v>72249019</v>
      </c>
      <c r="B51" s="50" t="s">
        <v>260</v>
      </c>
      <c r="C51" s="50" t="s">
        <v>261</v>
      </c>
      <c r="D51" s="50" t="s">
        <v>0</v>
      </c>
      <c r="E51" s="51">
        <v>41250</v>
      </c>
      <c r="F51" s="52" t="s">
        <v>81</v>
      </c>
      <c r="G51" s="53" t="s">
        <v>426</v>
      </c>
      <c r="H51" s="53" t="s">
        <v>666</v>
      </c>
      <c r="I51" s="53" t="s">
        <v>667</v>
      </c>
      <c r="J51" s="56" t="s">
        <v>668</v>
      </c>
      <c r="K51" s="54">
        <v>41379</v>
      </c>
      <c r="L51" s="53" t="s">
        <v>669</v>
      </c>
      <c r="M51" s="53" t="s">
        <v>672</v>
      </c>
      <c r="N51" s="18">
        <v>41744</v>
      </c>
      <c r="O51" s="2" t="s">
        <v>720</v>
      </c>
      <c r="P51" s="19"/>
      <c r="Q51" s="19">
        <v>3017470754</v>
      </c>
      <c r="R51" s="21">
        <v>3017470754</v>
      </c>
      <c r="S51" s="42"/>
      <c r="T51" s="2" t="s">
        <v>618</v>
      </c>
      <c r="U51" t="e">
        <v>#N/A</v>
      </c>
    </row>
    <row r="52" spans="1:21" ht="17.25" customHeight="1" x14ac:dyDescent="0.25">
      <c r="A52" s="49">
        <v>72288126</v>
      </c>
      <c r="B52" s="50" t="s">
        <v>262</v>
      </c>
      <c r="C52" s="50" t="s">
        <v>263</v>
      </c>
      <c r="D52" s="50" t="s">
        <v>0</v>
      </c>
      <c r="E52" s="51">
        <v>41244</v>
      </c>
      <c r="F52" s="52" t="s">
        <v>81</v>
      </c>
      <c r="G52" s="53" t="s">
        <v>426</v>
      </c>
      <c r="H52" s="53" t="s">
        <v>666</v>
      </c>
      <c r="I52" s="53" t="s">
        <v>667</v>
      </c>
      <c r="J52" s="56" t="s">
        <v>668</v>
      </c>
      <c r="K52" s="54">
        <v>41380</v>
      </c>
      <c r="L52" s="53" t="s">
        <v>669</v>
      </c>
      <c r="M52" s="53" t="s">
        <v>672</v>
      </c>
      <c r="N52" s="18">
        <v>41745</v>
      </c>
      <c r="O52" s="2" t="s">
        <v>720</v>
      </c>
      <c r="P52" s="19"/>
      <c r="Q52" s="19">
        <v>3216702052</v>
      </c>
      <c r="R52" s="21">
        <v>3216702052</v>
      </c>
      <c r="S52" s="42"/>
      <c r="T52" s="2" t="s">
        <v>618</v>
      </c>
      <c r="U52" t="e">
        <v>#N/A</v>
      </c>
    </row>
    <row r="53" spans="1:21" ht="17.25" customHeight="1" x14ac:dyDescent="0.25">
      <c r="A53" s="49">
        <v>72333686</v>
      </c>
      <c r="B53" s="50" t="s">
        <v>19</v>
      </c>
      <c r="C53" s="50" t="s">
        <v>265</v>
      </c>
      <c r="D53" s="50" t="s">
        <v>0</v>
      </c>
      <c r="E53" s="51">
        <v>41244</v>
      </c>
      <c r="F53" s="52" t="s">
        <v>81</v>
      </c>
      <c r="G53" s="53" t="s">
        <v>426</v>
      </c>
      <c r="H53" s="53" t="s">
        <v>666</v>
      </c>
      <c r="I53" s="53" t="s">
        <v>667</v>
      </c>
      <c r="J53" s="56" t="s">
        <v>668</v>
      </c>
      <c r="K53" s="54">
        <v>41382</v>
      </c>
      <c r="L53" s="53" t="s">
        <v>669</v>
      </c>
      <c r="M53" s="53" t="s">
        <v>672</v>
      </c>
      <c r="N53" s="18">
        <v>41747</v>
      </c>
      <c r="O53" s="2" t="s">
        <v>720</v>
      </c>
      <c r="P53" s="19"/>
      <c r="Q53" s="19">
        <v>3008522144</v>
      </c>
      <c r="R53" s="21">
        <v>3008522144</v>
      </c>
      <c r="S53" s="42"/>
      <c r="T53" s="2" t="s">
        <v>618</v>
      </c>
      <c r="U53" t="e">
        <v>#N/A</v>
      </c>
    </row>
    <row r="54" spans="1:21" ht="17.25" customHeight="1" x14ac:dyDescent="0.25">
      <c r="A54" s="49">
        <v>85490221</v>
      </c>
      <c r="B54" s="50" t="s">
        <v>355</v>
      </c>
      <c r="C54" s="50" t="s">
        <v>356</v>
      </c>
      <c r="D54" s="50" t="s">
        <v>0</v>
      </c>
      <c r="E54" s="51">
        <v>41244</v>
      </c>
      <c r="F54" s="52" t="s">
        <v>81</v>
      </c>
      <c r="G54" s="53" t="s">
        <v>426</v>
      </c>
      <c r="H54" s="53" t="s">
        <v>666</v>
      </c>
      <c r="I54" s="53" t="s">
        <v>667</v>
      </c>
      <c r="J54" s="56" t="s">
        <v>668</v>
      </c>
      <c r="K54" s="54">
        <v>41381</v>
      </c>
      <c r="L54" s="53" t="s">
        <v>669</v>
      </c>
      <c r="M54" s="53" t="s">
        <v>672</v>
      </c>
      <c r="N54" s="18">
        <v>41746</v>
      </c>
      <c r="O54" s="2" t="s">
        <v>720</v>
      </c>
      <c r="P54" s="19"/>
      <c r="Q54" s="19">
        <v>3142932365</v>
      </c>
      <c r="R54" s="21">
        <v>3142932365</v>
      </c>
      <c r="S54" s="42"/>
      <c r="T54" s="2" t="s">
        <v>618</v>
      </c>
      <c r="U54" t="e">
        <v>#N/A</v>
      </c>
    </row>
    <row r="55" spans="1:21" ht="17.25" customHeight="1" x14ac:dyDescent="0.25">
      <c r="A55" s="49">
        <v>92518367</v>
      </c>
      <c r="B55" s="50" t="s">
        <v>121</v>
      </c>
      <c r="C55" s="50" t="s">
        <v>369</v>
      </c>
      <c r="D55" s="50" t="s">
        <v>0</v>
      </c>
      <c r="E55" s="51">
        <v>41243</v>
      </c>
      <c r="F55" s="52" t="s">
        <v>81</v>
      </c>
      <c r="G55" s="53" t="s">
        <v>426</v>
      </c>
      <c r="H55" s="53" t="s">
        <v>666</v>
      </c>
      <c r="I55" s="53" t="s">
        <v>667</v>
      </c>
      <c r="J55" s="56" t="s">
        <v>668</v>
      </c>
      <c r="K55" s="54">
        <v>41373</v>
      </c>
      <c r="L55" s="53" t="s">
        <v>669</v>
      </c>
      <c r="M55" s="53" t="s">
        <v>672</v>
      </c>
      <c r="N55" s="18">
        <v>41738</v>
      </c>
      <c r="O55" s="2" t="s">
        <v>720</v>
      </c>
      <c r="P55" s="19"/>
      <c r="Q55" s="19">
        <v>3006091901</v>
      </c>
      <c r="R55" s="21">
        <v>3006091901</v>
      </c>
      <c r="S55" s="42"/>
      <c r="T55" s="2" t="s">
        <v>618</v>
      </c>
      <c r="U55" t="e">
        <v>#N/A</v>
      </c>
    </row>
    <row r="56" spans="1:21" ht="17.25" customHeight="1" x14ac:dyDescent="0.25">
      <c r="A56" s="49">
        <v>1049346085</v>
      </c>
      <c r="B56" s="50" t="s">
        <v>384</v>
      </c>
      <c r="C56" s="50" t="s">
        <v>385</v>
      </c>
      <c r="D56" s="50" t="s">
        <v>0</v>
      </c>
      <c r="E56" s="51">
        <v>41244</v>
      </c>
      <c r="F56" s="52" t="s">
        <v>81</v>
      </c>
      <c r="G56" s="53" t="s">
        <v>426</v>
      </c>
      <c r="H56" s="53" t="s">
        <v>666</v>
      </c>
      <c r="I56" s="53" t="s">
        <v>667</v>
      </c>
      <c r="J56" s="56" t="s">
        <v>668</v>
      </c>
      <c r="K56" s="54">
        <v>41373</v>
      </c>
      <c r="L56" s="53" t="s">
        <v>669</v>
      </c>
      <c r="M56" s="53" t="s">
        <v>672</v>
      </c>
      <c r="N56" s="18">
        <v>41738</v>
      </c>
      <c r="O56" s="2" t="s">
        <v>720</v>
      </c>
      <c r="P56" s="19"/>
      <c r="Q56" s="19">
        <v>3006639518</v>
      </c>
      <c r="R56" s="21">
        <v>3006639518</v>
      </c>
      <c r="S56" s="42"/>
      <c r="T56" s="2" t="s">
        <v>618</v>
      </c>
      <c r="U56" t="e">
        <v>#N/A</v>
      </c>
    </row>
    <row r="57" spans="1:21" ht="17.25" customHeight="1" x14ac:dyDescent="0.25">
      <c r="A57" s="49">
        <v>1051660400</v>
      </c>
      <c r="B57" s="50" t="s">
        <v>386</v>
      </c>
      <c r="C57" s="50" t="s">
        <v>387</v>
      </c>
      <c r="D57" s="50" t="s">
        <v>0</v>
      </c>
      <c r="E57" s="51">
        <v>41249</v>
      </c>
      <c r="F57" s="52" t="s">
        <v>81</v>
      </c>
      <c r="G57" s="53" t="s">
        <v>426</v>
      </c>
      <c r="H57" s="53" t="s">
        <v>666</v>
      </c>
      <c r="I57" s="53" t="s">
        <v>667</v>
      </c>
      <c r="J57" s="56" t="s">
        <v>668</v>
      </c>
      <c r="K57" s="54">
        <v>41382</v>
      </c>
      <c r="L57" s="53" t="s">
        <v>669</v>
      </c>
      <c r="M57" s="53" t="s">
        <v>672</v>
      </c>
      <c r="N57" s="18">
        <v>41747</v>
      </c>
      <c r="O57" s="2" t="s">
        <v>720</v>
      </c>
      <c r="P57" s="19"/>
      <c r="Q57" s="19">
        <v>3216963219</v>
      </c>
      <c r="R57" s="21">
        <v>3216963219</v>
      </c>
      <c r="S57" s="42"/>
      <c r="T57" s="2" t="s">
        <v>618</v>
      </c>
      <c r="U57" t="e">
        <v>#N/A</v>
      </c>
    </row>
    <row r="58" spans="1:21" ht="17.25" customHeight="1" x14ac:dyDescent="0.25">
      <c r="A58" s="49">
        <v>80403519</v>
      </c>
      <c r="B58" s="50" t="s">
        <v>9</v>
      </c>
      <c r="C58" s="50" t="s">
        <v>342</v>
      </c>
      <c r="D58" s="50" t="s">
        <v>25</v>
      </c>
      <c r="E58" s="51">
        <v>39466</v>
      </c>
      <c r="F58" s="52" t="s">
        <v>620</v>
      </c>
      <c r="G58" s="53" t="s">
        <v>423</v>
      </c>
      <c r="H58" s="53" t="s">
        <v>666</v>
      </c>
      <c r="I58" s="53" t="s">
        <v>667</v>
      </c>
      <c r="J58" s="55" t="s">
        <v>670</v>
      </c>
      <c r="K58" s="54">
        <v>41453</v>
      </c>
      <c r="L58" s="53" t="s">
        <v>671</v>
      </c>
      <c r="M58" s="53" t="s">
        <v>672</v>
      </c>
      <c r="N58" s="18">
        <v>41818</v>
      </c>
      <c r="O58" s="2" t="s">
        <v>721</v>
      </c>
      <c r="P58" s="19"/>
      <c r="Q58" s="19">
        <v>3142356422</v>
      </c>
      <c r="R58" s="21"/>
      <c r="S58" s="42"/>
      <c r="T58" s="2" t="s">
        <v>499</v>
      </c>
      <c r="U58" t="e">
        <v>#N/A</v>
      </c>
    </row>
    <row r="59" spans="1:21" ht="17.25" customHeight="1" x14ac:dyDescent="0.25">
      <c r="A59" s="49">
        <v>1079910636</v>
      </c>
      <c r="B59" s="50" t="s">
        <v>390</v>
      </c>
      <c r="C59" s="50" t="s">
        <v>391</v>
      </c>
      <c r="D59" s="50" t="s">
        <v>0</v>
      </c>
      <c r="E59" s="51">
        <v>41136</v>
      </c>
      <c r="F59" s="52" t="s">
        <v>620</v>
      </c>
      <c r="G59" s="53" t="s">
        <v>426</v>
      </c>
      <c r="H59" s="53" t="s">
        <v>666</v>
      </c>
      <c r="I59" s="55" t="s">
        <v>667</v>
      </c>
      <c r="J59" s="56" t="s">
        <v>668</v>
      </c>
      <c r="K59" s="53"/>
      <c r="L59" s="53" t="s">
        <v>669</v>
      </c>
      <c r="M59" s="53"/>
      <c r="N59" s="18">
        <v>365</v>
      </c>
      <c r="O59" s="2" t="s">
        <v>720</v>
      </c>
      <c r="P59" s="19"/>
      <c r="Q59" s="19">
        <v>3002098693</v>
      </c>
      <c r="R59" s="21">
        <v>3002098693</v>
      </c>
      <c r="S59" s="42"/>
      <c r="T59" s="2" t="s">
        <v>618</v>
      </c>
      <c r="U59" t="e">
        <v>#N/A</v>
      </c>
    </row>
    <row r="60" spans="1:21" ht="17.25" customHeight="1" x14ac:dyDescent="0.25">
      <c r="A60" s="49">
        <v>8774181</v>
      </c>
      <c r="B60" s="50" t="s">
        <v>96</v>
      </c>
      <c r="C60" s="50" t="s">
        <v>479</v>
      </c>
      <c r="D60" s="50" t="s">
        <v>0</v>
      </c>
      <c r="E60" s="51">
        <v>41398</v>
      </c>
      <c r="F60" s="52" t="s">
        <v>81</v>
      </c>
      <c r="G60" s="53" t="s">
        <v>426</v>
      </c>
      <c r="H60" s="53" t="s">
        <v>666</v>
      </c>
      <c r="I60" s="55" t="s">
        <v>667</v>
      </c>
      <c r="J60" s="56" t="s">
        <v>668</v>
      </c>
      <c r="K60" s="53"/>
      <c r="L60" s="53" t="s">
        <v>669</v>
      </c>
      <c r="M60" s="53"/>
      <c r="N60" s="18">
        <v>365</v>
      </c>
      <c r="O60" s="2" t="s">
        <v>720</v>
      </c>
      <c r="P60" s="19"/>
      <c r="Q60" s="19">
        <v>3008803479</v>
      </c>
      <c r="R60" s="21">
        <v>3008803479</v>
      </c>
      <c r="S60" s="42"/>
      <c r="T60" s="2" t="s">
        <v>618</v>
      </c>
      <c r="U60" t="e">
        <v>#N/A</v>
      </c>
    </row>
    <row r="61" spans="1:21" ht="17.25" customHeight="1" x14ac:dyDescent="0.25">
      <c r="A61" s="49">
        <v>1129485905</v>
      </c>
      <c r="B61" s="50" t="s">
        <v>346</v>
      </c>
      <c r="C61" s="50" t="s">
        <v>476</v>
      </c>
      <c r="D61" s="50" t="s">
        <v>0</v>
      </c>
      <c r="E61" s="51">
        <v>41365</v>
      </c>
      <c r="F61" s="52" t="s">
        <v>81</v>
      </c>
      <c r="G61" s="53" t="s">
        <v>426</v>
      </c>
      <c r="H61" s="53" t="s">
        <v>666</v>
      </c>
      <c r="I61" s="55" t="s">
        <v>667</v>
      </c>
      <c r="J61" s="56" t="s">
        <v>668</v>
      </c>
      <c r="K61" s="53"/>
      <c r="L61" s="53" t="s">
        <v>669</v>
      </c>
      <c r="M61" s="53"/>
      <c r="N61" s="18">
        <v>365</v>
      </c>
      <c r="O61" s="2" t="s">
        <v>720</v>
      </c>
      <c r="P61" s="19"/>
      <c r="Q61" s="19">
        <v>3135185203</v>
      </c>
      <c r="R61" s="21">
        <v>3135185203</v>
      </c>
      <c r="S61" s="42"/>
      <c r="T61" s="2" t="s">
        <v>618</v>
      </c>
      <c r="U61" t="e">
        <v>#N/A</v>
      </c>
    </row>
    <row r="62" spans="1:21" ht="17.25" customHeight="1" x14ac:dyDescent="0.25">
      <c r="A62" s="49">
        <v>8770587</v>
      </c>
      <c r="B62" s="50" t="s">
        <v>101</v>
      </c>
      <c r="C62" s="50" t="s">
        <v>505</v>
      </c>
      <c r="D62" s="50" t="s">
        <v>0</v>
      </c>
      <c r="E62" s="51">
        <v>41518</v>
      </c>
      <c r="F62" s="52" t="s">
        <v>81</v>
      </c>
      <c r="G62" s="53" t="s">
        <v>426</v>
      </c>
      <c r="H62" s="53" t="s">
        <v>666</v>
      </c>
      <c r="I62" s="55" t="s">
        <v>667</v>
      </c>
      <c r="J62" s="56" t="s">
        <v>668</v>
      </c>
      <c r="K62" s="53"/>
      <c r="L62" s="53" t="s">
        <v>669</v>
      </c>
      <c r="M62" s="53"/>
      <c r="N62" s="18">
        <v>365</v>
      </c>
      <c r="O62" s="2" t="s">
        <v>720</v>
      </c>
      <c r="P62" s="19"/>
      <c r="Q62" s="19">
        <v>3145103210</v>
      </c>
      <c r="R62" s="21">
        <v>3145103210</v>
      </c>
      <c r="S62" s="42"/>
      <c r="T62" s="2" t="s">
        <v>618</v>
      </c>
      <c r="U62" t="e">
        <v>#N/A</v>
      </c>
    </row>
    <row r="63" spans="1:21" ht="17.25" customHeight="1" x14ac:dyDescent="0.25">
      <c r="A63" s="49">
        <v>12637758</v>
      </c>
      <c r="B63" s="50" t="s">
        <v>194</v>
      </c>
      <c r="C63" s="50" t="s">
        <v>495</v>
      </c>
      <c r="D63" s="50" t="s">
        <v>0</v>
      </c>
      <c r="E63" s="51">
        <v>41393</v>
      </c>
      <c r="F63" s="52" t="s">
        <v>81</v>
      </c>
      <c r="G63" s="53" t="s">
        <v>426</v>
      </c>
      <c r="H63" s="53" t="s">
        <v>666</v>
      </c>
      <c r="I63" s="55" t="s">
        <v>667</v>
      </c>
      <c r="J63" s="56" t="s">
        <v>668</v>
      </c>
      <c r="K63" s="53"/>
      <c r="L63" s="53" t="s">
        <v>669</v>
      </c>
      <c r="M63" s="53"/>
      <c r="N63" s="18">
        <v>365</v>
      </c>
      <c r="O63" s="2" t="s">
        <v>720</v>
      </c>
      <c r="P63" s="19"/>
      <c r="Q63" s="19">
        <v>3144933238</v>
      </c>
      <c r="R63" s="21">
        <v>3144933238</v>
      </c>
      <c r="S63" s="42"/>
      <c r="T63" s="2" t="s">
        <v>618</v>
      </c>
      <c r="U63" t="e">
        <v>#N/A</v>
      </c>
    </row>
    <row r="64" spans="1:21" ht="17.25" customHeight="1" x14ac:dyDescent="0.25">
      <c r="A64" s="49">
        <v>72051902</v>
      </c>
      <c r="B64" s="50" t="s">
        <v>338</v>
      </c>
      <c r="C64" s="50" t="s">
        <v>470</v>
      </c>
      <c r="D64" s="50" t="s">
        <v>0</v>
      </c>
      <c r="E64" s="51">
        <v>41365</v>
      </c>
      <c r="F64" s="52" t="s">
        <v>81</v>
      </c>
      <c r="G64" s="53" t="s">
        <v>426</v>
      </c>
      <c r="H64" s="53" t="s">
        <v>666</v>
      </c>
      <c r="I64" s="55" t="s">
        <v>667</v>
      </c>
      <c r="J64" s="56" t="s">
        <v>668</v>
      </c>
      <c r="K64" s="53"/>
      <c r="L64" s="53" t="s">
        <v>669</v>
      </c>
      <c r="M64" s="53"/>
      <c r="N64" s="18">
        <v>365</v>
      </c>
      <c r="O64" s="2" t="s">
        <v>720</v>
      </c>
      <c r="P64" s="19"/>
      <c r="Q64" s="19">
        <v>3430297</v>
      </c>
      <c r="R64" s="21">
        <v>3430297</v>
      </c>
      <c r="S64" s="42"/>
      <c r="T64" s="2" t="s">
        <v>618</v>
      </c>
      <c r="U64" t="e">
        <v>#N/A</v>
      </c>
    </row>
    <row r="65" spans="1:21" ht="17.25" customHeight="1" x14ac:dyDescent="0.25">
      <c r="A65" s="49">
        <v>72305673</v>
      </c>
      <c r="B65" s="50" t="s">
        <v>101</v>
      </c>
      <c r="C65" s="50" t="s">
        <v>507</v>
      </c>
      <c r="D65" s="50" t="s">
        <v>0</v>
      </c>
      <c r="E65" s="51">
        <v>41514</v>
      </c>
      <c r="F65" s="52" t="s">
        <v>81</v>
      </c>
      <c r="G65" s="53" t="s">
        <v>426</v>
      </c>
      <c r="H65" s="53" t="s">
        <v>666</v>
      </c>
      <c r="I65" s="55" t="s">
        <v>667</v>
      </c>
      <c r="J65" s="56" t="s">
        <v>668</v>
      </c>
      <c r="K65" s="53"/>
      <c r="L65" s="53" t="s">
        <v>669</v>
      </c>
      <c r="M65" s="53"/>
      <c r="N65" s="18">
        <v>365</v>
      </c>
      <c r="O65" s="2" t="s">
        <v>720</v>
      </c>
      <c r="P65" s="19"/>
      <c r="Q65" s="19">
        <v>3135639037</v>
      </c>
      <c r="R65" s="21">
        <v>3135639037</v>
      </c>
      <c r="S65" s="42"/>
      <c r="T65" s="2" t="s">
        <v>618</v>
      </c>
      <c r="U65" t="e">
        <v>#N/A</v>
      </c>
    </row>
    <row r="66" spans="1:21" ht="17.25" customHeight="1" x14ac:dyDescent="0.25">
      <c r="A66" s="49">
        <v>72428286</v>
      </c>
      <c r="B66" s="50" t="s">
        <v>273</v>
      </c>
      <c r="C66" s="50" t="s">
        <v>471</v>
      </c>
      <c r="D66" s="50" t="s">
        <v>0</v>
      </c>
      <c r="E66" s="51">
        <v>41365</v>
      </c>
      <c r="F66" s="52" t="s">
        <v>81</v>
      </c>
      <c r="G66" s="53" t="s">
        <v>426</v>
      </c>
      <c r="H66" s="53" t="s">
        <v>666</v>
      </c>
      <c r="I66" s="55" t="s">
        <v>667</v>
      </c>
      <c r="J66" s="56" t="s">
        <v>668</v>
      </c>
      <c r="K66" s="53"/>
      <c r="L66" s="53" t="s">
        <v>669</v>
      </c>
      <c r="M66" s="53"/>
      <c r="N66" s="18">
        <v>365</v>
      </c>
      <c r="O66" s="2" t="s">
        <v>720</v>
      </c>
      <c r="P66" s="19"/>
      <c r="Q66" s="19">
        <v>3017346920</v>
      </c>
      <c r="R66" s="21">
        <v>3017346920</v>
      </c>
      <c r="S66" s="42"/>
      <c r="T66" s="2" t="s">
        <v>618</v>
      </c>
      <c r="U66" t="e">
        <v>#N/A</v>
      </c>
    </row>
    <row r="67" spans="1:21" ht="17.25" customHeight="1" x14ac:dyDescent="0.25">
      <c r="A67" s="49">
        <v>72435488</v>
      </c>
      <c r="B67" s="50" t="s">
        <v>577</v>
      </c>
      <c r="C67" s="50" t="s">
        <v>578</v>
      </c>
      <c r="D67" s="50" t="s">
        <v>0</v>
      </c>
      <c r="E67" s="51">
        <v>41614</v>
      </c>
      <c r="F67" s="52" t="s">
        <v>81</v>
      </c>
      <c r="G67" s="53" t="s">
        <v>426</v>
      </c>
      <c r="H67" s="53" t="s">
        <v>666</v>
      </c>
      <c r="I67" s="55" t="s">
        <v>667</v>
      </c>
      <c r="J67" s="56" t="s">
        <v>668</v>
      </c>
      <c r="K67" s="53"/>
      <c r="L67" s="53" t="s">
        <v>669</v>
      </c>
      <c r="M67" s="53"/>
      <c r="N67" s="18">
        <v>365</v>
      </c>
      <c r="O67" s="2" t="s">
        <v>720</v>
      </c>
      <c r="P67" s="19"/>
      <c r="Q67" s="19" t="e">
        <v>#N/A</v>
      </c>
      <c r="R67" s="21"/>
      <c r="S67" s="42"/>
      <c r="T67" s="2" t="s">
        <v>618</v>
      </c>
      <c r="U67" t="e">
        <v>#N/A</v>
      </c>
    </row>
    <row r="68" spans="1:21" ht="17.25" customHeight="1" x14ac:dyDescent="0.25">
      <c r="A68" s="49">
        <v>1023879449</v>
      </c>
      <c r="B68" s="50" t="s">
        <v>337</v>
      </c>
      <c r="C68" s="50" t="s">
        <v>518</v>
      </c>
      <c r="D68" s="50" t="s">
        <v>0</v>
      </c>
      <c r="E68" s="51">
        <v>41548</v>
      </c>
      <c r="F68" s="52" t="s">
        <v>10</v>
      </c>
      <c r="G68" s="53" t="s">
        <v>423</v>
      </c>
      <c r="H68" s="53" t="s">
        <v>666</v>
      </c>
      <c r="I68" s="55" t="s">
        <v>667</v>
      </c>
      <c r="J68" s="56" t="s">
        <v>668</v>
      </c>
      <c r="K68" s="53"/>
      <c r="L68" s="53" t="s">
        <v>669</v>
      </c>
      <c r="M68" s="53"/>
      <c r="N68" s="18">
        <v>365</v>
      </c>
      <c r="O68" s="2" t="s">
        <v>720</v>
      </c>
      <c r="P68" s="19" t="s">
        <v>681</v>
      </c>
      <c r="Q68" s="19"/>
      <c r="R68" s="21">
        <v>3125196782</v>
      </c>
      <c r="S68" s="42"/>
      <c r="T68" s="2" t="s">
        <v>618</v>
      </c>
      <c r="U68" t="e">
        <v>#N/A</v>
      </c>
    </row>
    <row r="69" spans="1:21" ht="17.25" customHeight="1" x14ac:dyDescent="0.25">
      <c r="A69" s="49">
        <v>1116782617</v>
      </c>
      <c r="B69" s="50" t="s">
        <v>117</v>
      </c>
      <c r="C69" s="50" t="s">
        <v>519</v>
      </c>
      <c r="D69" s="50" t="s">
        <v>0</v>
      </c>
      <c r="E69" s="51">
        <v>41548</v>
      </c>
      <c r="F69" s="52" t="s">
        <v>10</v>
      </c>
      <c r="G69" s="53" t="s">
        <v>423</v>
      </c>
      <c r="H69" s="53" t="s">
        <v>666</v>
      </c>
      <c r="I69" s="55" t="s">
        <v>667</v>
      </c>
      <c r="J69" s="56" t="s">
        <v>668</v>
      </c>
      <c r="K69" s="53"/>
      <c r="L69" s="53" t="s">
        <v>669</v>
      </c>
      <c r="M69" s="53"/>
      <c r="N69" s="18">
        <v>365</v>
      </c>
      <c r="O69" s="2" t="s">
        <v>720</v>
      </c>
      <c r="P69" s="60" t="s">
        <v>719</v>
      </c>
      <c r="Q69" s="19"/>
      <c r="R69" s="21">
        <v>3134768969</v>
      </c>
      <c r="S69" s="42"/>
      <c r="T69" s="2" t="s">
        <v>618</v>
      </c>
      <c r="U69" t="e">
        <v>#N/A</v>
      </c>
    </row>
    <row r="70" spans="1:21" ht="17.25" customHeight="1" x14ac:dyDescent="0.25">
      <c r="A70" s="49">
        <v>17291351</v>
      </c>
      <c r="B70" s="50" t="s">
        <v>83</v>
      </c>
      <c r="C70" s="50" t="s">
        <v>433</v>
      </c>
      <c r="D70" s="50" t="s">
        <v>0</v>
      </c>
      <c r="E70" s="51">
        <v>41586</v>
      </c>
      <c r="F70" s="52" t="s">
        <v>81</v>
      </c>
      <c r="G70" s="53" t="s">
        <v>425</v>
      </c>
      <c r="H70" s="53" t="s">
        <v>666</v>
      </c>
      <c r="I70" s="55" t="s">
        <v>667</v>
      </c>
      <c r="J70" s="55" t="s">
        <v>668</v>
      </c>
      <c r="K70" s="53"/>
      <c r="L70" s="53" t="s">
        <v>669</v>
      </c>
      <c r="M70" s="53"/>
      <c r="N70" s="18">
        <v>365</v>
      </c>
      <c r="O70" s="2" t="s">
        <v>720</v>
      </c>
      <c r="P70" s="19"/>
      <c r="Q70" s="19" t="e">
        <v>#N/A</v>
      </c>
      <c r="R70" s="21">
        <v>3138077063</v>
      </c>
      <c r="S70" s="42"/>
      <c r="T70" s="2" t="s">
        <v>618</v>
      </c>
      <c r="U70" t="e">
        <v>#N/A</v>
      </c>
    </row>
    <row r="71" spans="1:21" ht="17.25" customHeight="1" x14ac:dyDescent="0.25">
      <c r="A71" s="49">
        <v>14471014</v>
      </c>
      <c r="B71" s="50" t="s">
        <v>156</v>
      </c>
      <c r="C71" s="50" t="s">
        <v>157</v>
      </c>
      <c r="D71" s="50" t="s">
        <v>0</v>
      </c>
      <c r="E71" s="51">
        <v>41248</v>
      </c>
      <c r="F71" s="52" t="s">
        <v>81</v>
      </c>
      <c r="G71" s="53" t="s">
        <v>425</v>
      </c>
      <c r="H71" s="53" t="s">
        <v>666</v>
      </c>
      <c r="I71" s="55" t="s">
        <v>667</v>
      </c>
      <c r="J71" s="55" t="s">
        <v>668</v>
      </c>
      <c r="K71" s="53"/>
      <c r="L71" s="53" t="s">
        <v>669</v>
      </c>
      <c r="M71" s="53"/>
      <c r="N71" s="18">
        <v>365</v>
      </c>
      <c r="O71" s="2" t="s">
        <v>720</v>
      </c>
      <c r="P71" s="19"/>
      <c r="Q71" s="19">
        <v>3186730671</v>
      </c>
      <c r="R71" s="21">
        <v>3186730671</v>
      </c>
      <c r="S71" s="42"/>
      <c r="T71" s="2" t="s">
        <v>618</v>
      </c>
      <c r="U71" t="e">
        <v>#N/A</v>
      </c>
    </row>
    <row r="72" spans="1:21" ht="17.25" customHeight="1" x14ac:dyDescent="0.25">
      <c r="A72" s="49">
        <v>14477563</v>
      </c>
      <c r="B72" s="50" t="s">
        <v>158</v>
      </c>
      <c r="C72" s="50" t="s">
        <v>159</v>
      </c>
      <c r="D72" s="50" t="s">
        <v>0</v>
      </c>
      <c r="E72" s="51">
        <v>41279</v>
      </c>
      <c r="F72" s="52" t="s">
        <v>81</v>
      </c>
      <c r="G72" s="53" t="s">
        <v>425</v>
      </c>
      <c r="H72" s="53" t="s">
        <v>666</v>
      </c>
      <c r="I72" s="55" t="s">
        <v>667</v>
      </c>
      <c r="J72" s="55" t="s">
        <v>668</v>
      </c>
      <c r="K72" s="53"/>
      <c r="L72" s="53" t="s">
        <v>669</v>
      </c>
      <c r="M72" s="53"/>
      <c r="N72" s="18">
        <v>365</v>
      </c>
      <c r="O72" s="2" t="s">
        <v>720</v>
      </c>
      <c r="P72" s="19"/>
      <c r="Q72" s="19">
        <v>3137518700</v>
      </c>
      <c r="R72" s="21">
        <v>3137518700</v>
      </c>
      <c r="S72" s="42"/>
      <c r="T72" s="2" t="s">
        <v>618</v>
      </c>
      <c r="U72" t="e">
        <v>#N/A</v>
      </c>
    </row>
    <row r="73" spans="1:21" ht="17.25" customHeight="1" x14ac:dyDescent="0.25">
      <c r="A73" s="49">
        <v>15931006</v>
      </c>
      <c r="B73" s="50" t="s">
        <v>105</v>
      </c>
      <c r="C73" s="50" t="s">
        <v>162</v>
      </c>
      <c r="D73" s="50" t="s">
        <v>0</v>
      </c>
      <c r="E73" s="51">
        <v>41251</v>
      </c>
      <c r="F73" s="52" t="s">
        <v>81</v>
      </c>
      <c r="G73" s="53" t="s">
        <v>425</v>
      </c>
      <c r="H73" s="53" t="s">
        <v>666</v>
      </c>
      <c r="I73" s="55" t="s">
        <v>667</v>
      </c>
      <c r="J73" s="55" t="s">
        <v>668</v>
      </c>
      <c r="K73" s="53"/>
      <c r="L73" s="53" t="s">
        <v>669</v>
      </c>
      <c r="M73" s="53"/>
      <c r="N73" s="18">
        <v>365</v>
      </c>
      <c r="O73" s="2" t="s">
        <v>720</v>
      </c>
      <c r="P73" s="19"/>
      <c r="Q73" s="19">
        <v>3147983970</v>
      </c>
      <c r="R73" s="21">
        <v>3147983970</v>
      </c>
      <c r="S73" s="42"/>
      <c r="T73" s="2" t="s">
        <v>618</v>
      </c>
      <c r="U73" t="e">
        <v>#N/A</v>
      </c>
    </row>
    <row r="74" spans="1:21" ht="17.25" customHeight="1" x14ac:dyDescent="0.25">
      <c r="A74" s="49">
        <v>16502789</v>
      </c>
      <c r="B74" s="50" t="s">
        <v>451</v>
      </c>
      <c r="C74" s="50" t="s">
        <v>452</v>
      </c>
      <c r="D74" s="50" t="s">
        <v>0</v>
      </c>
      <c r="E74" s="51">
        <v>41335</v>
      </c>
      <c r="F74" s="52" t="s">
        <v>81</v>
      </c>
      <c r="G74" s="53" t="s">
        <v>425</v>
      </c>
      <c r="H74" s="53" t="s">
        <v>666</v>
      </c>
      <c r="I74" s="55" t="s">
        <v>667</v>
      </c>
      <c r="J74" s="55" t="s">
        <v>668</v>
      </c>
      <c r="K74" s="53"/>
      <c r="L74" s="53" t="s">
        <v>669</v>
      </c>
      <c r="M74" s="53"/>
      <c r="N74" s="18">
        <v>365</v>
      </c>
      <c r="O74" s="2" t="s">
        <v>720</v>
      </c>
      <c r="P74" s="19"/>
      <c r="Q74" s="19">
        <v>3207769806</v>
      </c>
      <c r="R74" s="21">
        <v>3207769806</v>
      </c>
      <c r="S74" s="42"/>
      <c r="T74" s="2" t="s">
        <v>618</v>
      </c>
      <c r="U74" t="e">
        <v>#N/A</v>
      </c>
    </row>
    <row r="75" spans="1:21" ht="17.25" customHeight="1" x14ac:dyDescent="0.25">
      <c r="A75" s="49">
        <v>16949842</v>
      </c>
      <c r="B75" s="50" t="s">
        <v>77</v>
      </c>
      <c r="C75" s="50" t="s">
        <v>180</v>
      </c>
      <c r="D75" s="50" t="s">
        <v>0</v>
      </c>
      <c r="E75" s="51">
        <v>41244</v>
      </c>
      <c r="F75" s="52" t="s">
        <v>81</v>
      </c>
      <c r="G75" s="53" t="s">
        <v>425</v>
      </c>
      <c r="H75" s="53" t="s">
        <v>666</v>
      </c>
      <c r="I75" s="55" t="s">
        <v>667</v>
      </c>
      <c r="J75" s="55" t="s">
        <v>668</v>
      </c>
      <c r="K75" s="53"/>
      <c r="L75" s="53" t="s">
        <v>669</v>
      </c>
      <c r="M75" s="53"/>
      <c r="N75" s="18">
        <v>365</v>
      </c>
      <c r="O75" s="2" t="s">
        <v>720</v>
      </c>
      <c r="P75" s="19"/>
      <c r="Q75" s="19">
        <v>3158405256</v>
      </c>
      <c r="R75" s="21">
        <v>3158405256</v>
      </c>
      <c r="S75" s="42"/>
      <c r="T75" s="2" t="s">
        <v>618</v>
      </c>
      <c r="U75" t="e">
        <v>#N/A</v>
      </c>
    </row>
    <row r="76" spans="1:21" ht="17.25" customHeight="1" x14ac:dyDescent="0.25">
      <c r="A76" s="49">
        <v>1002936475</v>
      </c>
      <c r="B76" s="50" t="s">
        <v>496</v>
      </c>
      <c r="C76" s="50" t="s">
        <v>497</v>
      </c>
      <c r="D76" s="50" t="s">
        <v>0</v>
      </c>
      <c r="E76" s="51">
        <v>41410</v>
      </c>
      <c r="F76" s="52" t="s">
        <v>81</v>
      </c>
      <c r="G76" s="53" t="s">
        <v>425</v>
      </c>
      <c r="H76" s="53" t="s">
        <v>666</v>
      </c>
      <c r="I76" s="55" t="s">
        <v>667</v>
      </c>
      <c r="J76" s="55" t="s">
        <v>668</v>
      </c>
      <c r="K76" s="53"/>
      <c r="L76" s="53" t="s">
        <v>669</v>
      </c>
      <c r="M76" s="53"/>
      <c r="N76" s="18">
        <v>365</v>
      </c>
      <c r="O76" s="2" t="s">
        <v>720</v>
      </c>
      <c r="P76" s="19"/>
      <c r="Q76" s="19">
        <v>3216143281</v>
      </c>
      <c r="R76" s="21">
        <v>3216143281</v>
      </c>
      <c r="S76" s="42"/>
      <c r="T76" s="2" t="s">
        <v>618</v>
      </c>
      <c r="U76" t="e">
        <v>#N/A</v>
      </c>
    </row>
    <row r="77" spans="1:21" ht="17.25" customHeight="1" x14ac:dyDescent="0.25">
      <c r="A77" s="49">
        <v>1089796638</v>
      </c>
      <c r="B77" s="50" t="s">
        <v>392</v>
      </c>
      <c r="C77" s="50" t="s">
        <v>393</v>
      </c>
      <c r="D77" s="50" t="s">
        <v>0</v>
      </c>
      <c r="E77" s="51">
        <v>41243</v>
      </c>
      <c r="F77" s="52" t="s">
        <v>81</v>
      </c>
      <c r="G77" s="53" t="s">
        <v>425</v>
      </c>
      <c r="H77" s="53" t="s">
        <v>666</v>
      </c>
      <c r="I77" s="55" t="s">
        <v>667</v>
      </c>
      <c r="J77" s="55" t="s">
        <v>668</v>
      </c>
      <c r="K77" s="53"/>
      <c r="L77" s="53" t="s">
        <v>669</v>
      </c>
      <c r="M77" s="53"/>
      <c r="N77" s="18">
        <v>365</v>
      </c>
      <c r="O77" s="2" t="s">
        <v>720</v>
      </c>
      <c r="P77" s="19"/>
      <c r="Q77" s="19">
        <v>3167071930</v>
      </c>
      <c r="R77" s="21">
        <v>3167071930</v>
      </c>
      <c r="S77" s="42"/>
      <c r="T77" s="2" t="s">
        <v>618</v>
      </c>
      <c r="U77" t="e">
        <v>#N/A</v>
      </c>
    </row>
    <row r="78" spans="1:21" ht="17.25" customHeight="1" x14ac:dyDescent="0.25">
      <c r="A78" s="49">
        <v>1111740916</v>
      </c>
      <c r="B78" s="50" t="s">
        <v>402</v>
      </c>
      <c r="C78" s="50" t="s">
        <v>403</v>
      </c>
      <c r="D78" s="50" t="s">
        <v>0</v>
      </c>
      <c r="E78" s="51">
        <v>41278</v>
      </c>
      <c r="F78" s="52" t="s">
        <v>81</v>
      </c>
      <c r="G78" s="53" t="s">
        <v>425</v>
      </c>
      <c r="H78" s="53" t="s">
        <v>666</v>
      </c>
      <c r="I78" s="55" t="s">
        <v>667</v>
      </c>
      <c r="J78" s="55" t="s">
        <v>668</v>
      </c>
      <c r="K78" s="53"/>
      <c r="L78" s="53" t="s">
        <v>669</v>
      </c>
      <c r="M78" s="53"/>
      <c r="N78" s="18">
        <v>365</v>
      </c>
      <c r="O78" s="2" t="s">
        <v>720</v>
      </c>
      <c r="P78" s="19"/>
      <c r="Q78" s="19">
        <v>3156428106</v>
      </c>
      <c r="R78" s="21">
        <v>3156428106</v>
      </c>
      <c r="S78" s="42"/>
      <c r="T78" s="2" t="s">
        <v>618</v>
      </c>
      <c r="U78" t="e">
        <v>#N/A</v>
      </c>
    </row>
    <row r="79" spans="1:21" ht="17.25" customHeight="1" x14ac:dyDescent="0.25">
      <c r="A79" s="53">
        <v>1070706387</v>
      </c>
      <c r="B79" s="50" t="s">
        <v>595</v>
      </c>
      <c r="C79" s="50" t="s">
        <v>596</v>
      </c>
      <c r="D79" s="50" t="s">
        <v>0</v>
      </c>
      <c r="E79" s="51">
        <v>41737</v>
      </c>
      <c r="F79" s="52" t="s">
        <v>10</v>
      </c>
      <c r="G79" s="53" t="s">
        <v>423</v>
      </c>
      <c r="H79" s="53" t="s">
        <v>666</v>
      </c>
      <c r="I79" s="55" t="s">
        <v>667</v>
      </c>
      <c r="J79" s="55" t="s">
        <v>668</v>
      </c>
      <c r="K79" s="53"/>
      <c r="L79" s="53" t="s">
        <v>669</v>
      </c>
      <c r="M79" s="53"/>
      <c r="N79" s="18">
        <v>365</v>
      </c>
      <c r="O79" s="2" t="s">
        <v>720</v>
      </c>
      <c r="P79" s="2"/>
      <c r="Q79" s="19"/>
      <c r="R79" s="22"/>
      <c r="S79" s="44"/>
      <c r="T79" s="2" t="s">
        <v>618</v>
      </c>
      <c r="U79" t="e">
        <v>#N/A</v>
      </c>
    </row>
    <row r="80" spans="1:21" ht="17.25" customHeight="1" x14ac:dyDescent="0.25">
      <c r="A80" s="53">
        <v>1128399206</v>
      </c>
      <c r="B80" s="50" t="s">
        <v>602</v>
      </c>
      <c r="C80" s="50" t="s">
        <v>603</v>
      </c>
      <c r="D80" s="50" t="s">
        <v>0</v>
      </c>
      <c r="E80" s="51">
        <v>41740</v>
      </c>
      <c r="F80" s="52" t="s">
        <v>36</v>
      </c>
      <c r="G80" s="53" t="s">
        <v>424</v>
      </c>
      <c r="H80" s="53" t="s">
        <v>666</v>
      </c>
      <c r="I80" s="55" t="s">
        <v>667</v>
      </c>
      <c r="J80" s="55" t="s">
        <v>668</v>
      </c>
      <c r="K80" s="53"/>
      <c r="L80" s="53" t="s">
        <v>669</v>
      </c>
      <c r="M80" s="53"/>
      <c r="N80" s="18">
        <v>365</v>
      </c>
      <c r="O80" s="2" t="s">
        <v>720</v>
      </c>
      <c r="P80" s="2"/>
      <c r="Q80" s="19" t="e">
        <v>#N/A</v>
      </c>
      <c r="R80" s="22"/>
      <c r="S80" s="44"/>
      <c r="T80" s="2" t="s">
        <v>618</v>
      </c>
      <c r="U80" t="e">
        <v>#N/A</v>
      </c>
    </row>
    <row r="81" spans="1:21" ht="17.25" customHeight="1" x14ac:dyDescent="0.25">
      <c r="A81" s="49">
        <v>72264067</v>
      </c>
      <c r="B81" s="50" t="s">
        <v>549</v>
      </c>
      <c r="C81" s="50" t="s">
        <v>550</v>
      </c>
      <c r="D81" s="50" t="s">
        <v>0</v>
      </c>
      <c r="E81" s="51">
        <v>41610</v>
      </c>
      <c r="F81" s="52" t="s">
        <v>56</v>
      </c>
      <c r="G81" s="53" t="s">
        <v>426</v>
      </c>
      <c r="H81" s="53" t="s">
        <v>666</v>
      </c>
      <c r="I81" s="55" t="s">
        <v>667</v>
      </c>
      <c r="J81" s="55" t="s">
        <v>668</v>
      </c>
      <c r="K81" s="56"/>
      <c r="L81" s="53" t="s">
        <v>669</v>
      </c>
      <c r="M81" s="56"/>
      <c r="N81" s="18">
        <v>365</v>
      </c>
      <c r="O81" s="2" t="s">
        <v>720</v>
      </c>
      <c r="P81" s="19"/>
      <c r="Q81" s="19" t="e">
        <v>#N/A</v>
      </c>
      <c r="R81" s="21"/>
      <c r="S81" s="42"/>
      <c r="T81" s="2" t="s">
        <v>618</v>
      </c>
      <c r="U81" t="e">
        <v>#N/A</v>
      </c>
    </row>
    <row r="82" spans="1:21" ht="17.25" customHeight="1" x14ac:dyDescent="0.25">
      <c r="A82" s="49">
        <v>80129879</v>
      </c>
      <c r="B82" s="50" t="s">
        <v>331</v>
      </c>
      <c r="C82" s="50" t="s">
        <v>332</v>
      </c>
      <c r="D82" s="50" t="s">
        <v>0</v>
      </c>
      <c r="E82" s="51">
        <v>41251</v>
      </c>
      <c r="F82" s="52" t="s">
        <v>30</v>
      </c>
      <c r="G82" s="53" t="s">
        <v>423</v>
      </c>
      <c r="H82" s="53" t="s">
        <v>666</v>
      </c>
      <c r="I82" s="55" t="s">
        <v>667</v>
      </c>
      <c r="J82" s="56" t="s">
        <v>668</v>
      </c>
      <c r="K82" s="59">
        <v>41775</v>
      </c>
      <c r="L82" s="55" t="s">
        <v>676</v>
      </c>
      <c r="M82" s="56" t="s">
        <v>677</v>
      </c>
      <c r="N82" s="18">
        <v>42140</v>
      </c>
      <c r="O82" s="2" t="s">
        <v>721</v>
      </c>
      <c r="P82" s="25" t="s">
        <v>718</v>
      </c>
      <c r="Q82" s="19"/>
      <c r="R82" s="21">
        <v>3123391842</v>
      </c>
      <c r="S82" s="42"/>
      <c r="T82" s="2" t="s">
        <v>618</v>
      </c>
      <c r="U82" t="e">
        <v>#N/A</v>
      </c>
    </row>
    <row r="83" spans="1:21" ht="17.25" customHeight="1" x14ac:dyDescent="0.25">
      <c r="A83" s="53">
        <v>3524568</v>
      </c>
      <c r="B83" s="50" t="s">
        <v>264</v>
      </c>
      <c r="C83" s="50" t="s">
        <v>700</v>
      </c>
      <c r="D83" s="50" t="s">
        <v>0</v>
      </c>
      <c r="E83" s="54">
        <v>41779</v>
      </c>
      <c r="F83" s="50" t="s">
        <v>7</v>
      </c>
      <c r="G83" s="53" t="s">
        <v>424</v>
      </c>
      <c r="H83" s="53" t="s">
        <v>666</v>
      </c>
      <c r="I83" s="53" t="s">
        <v>667</v>
      </c>
      <c r="J83" s="53" t="s">
        <v>668</v>
      </c>
      <c r="K83" s="53"/>
      <c r="L83" s="53" t="s">
        <v>669</v>
      </c>
      <c r="M83" s="53"/>
      <c r="N83" s="18">
        <v>365</v>
      </c>
      <c r="O83" s="2" t="s">
        <v>720</v>
      </c>
      <c r="P83" s="2"/>
      <c r="Q83" s="19" t="e">
        <v>#N/A</v>
      </c>
      <c r="R83" s="22"/>
      <c r="S83" s="44"/>
      <c r="T83" s="2" t="s">
        <v>618</v>
      </c>
      <c r="U83" t="e">
        <v>#N/A</v>
      </c>
    </row>
    <row r="84" spans="1:21" ht="17.25" customHeight="1" x14ac:dyDescent="0.25">
      <c r="A84" s="53">
        <v>9178972</v>
      </c>
      <c r="B84" s="50" t="s">
        <v>701</v>
      </c>
      <c r="C84" s="50" t="s">
        <v>702</v>
      </c>
      <c r="D84" s="50" t="s">
        <v>0</v>
      </c>
      <c r="E84" s="54">
        <v>41775</v>
      </c>
      <c r="F84" s="50" t="s">
        <v>10</v>
      </c>
      <c r="G84" s="53" t="s">
        <v>427</v>
      </c>
      <c r="H84" s="53" t="s">
        <v>666</v>
      </c>
      <c r="I84" s="53" t="s">
        <v>667</v>
      </c>
      <c r="J84" s="53" t="s">
        <v>668</v>
      </c>
      <c r="K84" s="53"/>
      <c r="L84" s="53" t="s">
        <v>669</v>
      </c>
      <c r="M84" s="53"/>
      <c r="N84" s="18">
        <v>365</v>
      </c>
      <c r="O84" s="2" t="s">
        <v>720</v>
      </c>
      <c r="P84" s="2"/>
      <c r="Q84" s="19" t="e">
        <v>#N/A</v>
      </c>
      <c r="R84" s="22"/>
      <c r="S84" s="44"/>
      <c r="T84" s="2" t="s">
        <v>618</v>
      </c>
      <c r="U84" t="e">
        <v>#N/A</v>
      </c>
    </row>
    <row r="85" spans="1:21" ht="17.25" customHeight="1" x14ac:dyDescent="0.25">
      <c r="A85" s="53">
        <v>10189500</v>
      </c>
      <c r="B85" s="50" t="s">
        <v>151</v>
      </c>
      <c r="C85" s="50" t="s">
        <v>683</v>
      </c>
      <c r="D85" s="50" t="s">
        <v>0</v>
      </c>
      <c r="E85" s="54">
        <v>41768</v>
      </c>
      <c r="F85" s="50" t="s">
        <v>24</v>
      </c>
      <c r="G85" s="53" t="s">
        <v>423</v>
      </c>
      <c r="H85" s="53" t="s">
        <v>666</v>
      </c>
      <c r="I85" s="53" t="s">
        <v>667</v>
      </c>
      <c r="J85" s="53" t="s">
        <v>668</v>
      </c>
      <c r="K85" s="53"/>
      <c r="L85" s="53" t="s">
        <v>669</v>
      </c>
      <c r="M85" s="53"/>
      <c r="N85" s="18">
        <v>365</v>
      </c>
      <c r="O85" s="2" t="s">
        <v>720</v>
      </c>
      <c r="P85" s="2"/>
      <c r="Q85" s="19"/>
      <c r="R85" s="22"/>
      <c r="S85" s="44"/>
      <c r="T85" s="2" t="s">
        <v>618</v>
      </c>
      <c r="U85" t="e">
        <v>#N/A</v>
      </c>
    </row>
    <row r="86" spans="1:21" ht="17.25" customHeight="1" x14ac:dyDescent="0.25">
      <c r="A86" s="53">
        <v>13747555</v>
      </c>
      <c r="B86" s="50" t="s">
        <v>703</v>
      </c>
      <c r="C86" s="50" t="s">
        <v>704</v>
      </c>
      <c r="D86" s="50" t="s">
        <v>2</v>
      </c>
      <c r="E86" s="54">
        <v>41761</v>
      </c>
      <c r="F86" s="50" t="s">
        <v>306</v>
      </c>
      <c r="G86" s="53" t="s">
        <v>427</v>
      </c>
      <c r="H86" s="53" t="s">
        <v>666</v>
      </c>
      <c r="I86" s="53" t="s">
        <v>667</v>
      </c>
      <c r="J86" s="53" t="s">
        <v>668</v>
      </c>
      <c r="K86" s="53"/>
      <c r="L86" s="53" t="s">
        <v>669</v>
      </c>
      <c r="M86" s="53"/>
      <c r="N86" s="18">
        <v>365</v>
      </c>
      <c r="O86" s="2" t="s">
        <v>720</v>
      </c>
      <c r="P86" s="2"/>
      <c r="Q86" s="19" t="e">
        <v>#N/A</v>
      </c>
      <c r="R86" s="22"/>
      <c r="S86" s="44"/>
      <c r="T86" s="2" t="s">
        <v>618</v>
      </c>
      <c r="U86" t="e">
        <v>#N/A</v>
      </c>
    </row>
    <row r="87" spans="1:21" ht="17.25" customHeight="1" x14ac:dyDescent="0.25">
      <c r="A87" s="53">
        <v>73130906</v>
      </c>
      <c r="B87" s="50" t="s">
        <v>705</v>
      </c>
      <c r="C87" s="50" t="s">
        <v>706</v>
      </c>
      <c r="D87" s="50" t="s">
        <v>0</v>
      </c>
      <c r="E87" s="54">
        <v>41765</v>
      </c>
      <c r="F87" s="50" t="s">
        <v>627</v>
      </c>
      <c r="G87" s="53" t="s">
        <v>426</v>
      </c>
      <c r="H87" s="53" t="s">
        <v>666</v>
      </c>
      <c r="I87" s="53" t="s">
        <v>667</v>
      </c>
      <c r="J87" s="53" t="s">
        <v>668</v>
      </c>
      <c r="K87" s="53"/>
      <c r="L87" s="53" t="s">
        <v>669</v>
      </c>
      <c r="M87" s="53"/>
      <c r="N87" s="18">
        <v>365</v>
      </c>
      <c r="O87" s="2" t="s">
        <v>720</v>
      </c>
      <c r="P87" s="2"/>
      <c r="Q87" s="19" t="e">
        <v>#N/A</v>
      </c>
      <c r="R87" s="22"/>
      <c r="S87" s="44"/>
      <c r="T87" s="2" t="s">
        <v>618</v>
      </c>
      <c r="U87" t="e">
        <v>#N/A</v>
      </c>
    </row>
    <row r="88" spans="1:21" ht="17.25" customHeight="1" x14ac:dyDescent="0.25">
      <c r="A88" s="53">
        <v>80257753</v>
      </c>
      <c r="B88" s="50" t="s">
        <v>55</v>
      </c>
      <c r="C88" s="50" t="s">
        <v>684</v>
      </c>
      <c r="D88" s="50" t="s">
        <v>0</v>
      </c>
      <c r="E88" s="54">
        <v>41767</v>
      </c>
      <c r="F88" s="50" t="s">
        <v>30</v>
      </c>
      <c r="G88" s="53" t="s">
        <v>423</v>
      </c>
      <c r="H88" s="53" t="s">
        <v>666</v>
      </c>
      <c r="I88" s="53" t="s">
        <v>667</v>
      </c>
      <c r="J88" s="53" t="s">
        <v>668</v>
      </c>
      <c r="K88" s="53"/>
      <c r="L88" s="53" t="s">
        <v>669</v>
      </c>
      <c r="M88" s="53"/>
      <c r="N88" s="18">
        <v>365</v>
      </c>
      <c r="O88" s="2" t="s">
        <v>720</v>
      </c>
      <c r="P88" s="2"/>
      <c r="Q88" s="19"/>
      <c r="R88" s="22"/>
      <c r="S88" s="44"/>
      <c r="T88" s="2" t="s">
        <v>618</v>
      </c>
      <c r="U88" t="e">
        <v>#N/A</v>
      </c>
    </row>
    <row r="89" spans="1:21" ht="17.25" customHeight="1" x14ac:dyDescent="0.25">
      <c r="A89" s="53">
        <v>1020456206</v>
      </c>
      <c r="B89" s="50" t="s">
        <v>707</v>
      </c>
      <c r="C89" s="50" t="s">
        <v>708</v>
      </c>
      <c r="D89" s="50" t="s">
        <v>0</v>
      </c>
      <c r="E89" s="54">
        <v>41762</v>
      </c>
      <c r="F89" s="50" t="s">
        <v>36</v>
      </c>
      <c r="G89" s="53" t="s">
        <v>424</v>
      </c>
      <c r="H89" s="53" t="s">
        <v>666</v>
      </c>
      <c r="I89" s="53" t="s">
        <v>667</v>
      </c>
      <c r="J89" s="53" t="s">
        <v>668</v>
      </c>
      <c r="K89" s="53"/>
      <c r="L89" s="53" t="s">
        <v>669</v>
      </c>
      <c r="M89" s="53"/>
      <c r="N89" s="18">
        <v>365</v>
      </c>
      <c r="O89" s="2" t="s">
        <v>720</v>
      </c>
      <c r="P89" s="2"/>
      <c r="Q89" s="19" t="e">
        <v>#N/A</v>
      </c>
      <c r="R89" s="22"/>
      <c r="S89" s="44"/>
      <c r="T89" s="2" t="s">
        <v>618</v>
      </c>
      <c r="U89" t="e">
        <v>#N/A</v>
      </c>
    </row>
    <row r="90" spans="1:21" ht="17.25" customHeight="1" x14ac:dyDescent="0.25">
      <c r="A90" s="26">
        <v>1045689467</v>
      </c>
      <c r="B90" s="27" t="s">
        <v>514</v>
      </c>
      <c r="C90" s="27" t="s">
        <v>515</v>
      </c>
      <c r="D90" s="27" t="s">
        <v>0</v>
      </c>
      <c r="E90" s="28">
        <v>41514</v>
      </c>
      <c r="F90" s="29" t="s">
        <v>428</v>
      </c>
      <c r="G90" s="30" t="s">
        <v>426</v>
      </c>
      <c r="H90" s="30" t="s">
        <v>666</v>
      </c>
      <c r="I90" s="31" t="s">
        <v>685</v>
      </c>
      <c r="J90" s="30" t="s">
        <v>685</v>
      </c>
      <c r="K90" s="31" t="e">
        <v>#N/A</v>
      </c>
      <c r="L90" s="31" t="e">
        <v>#N/A</v>
      </c>
      <c r="M90" s="31" t="e">
        <v>#N/A</v>
      </c>
      <c r="N90" s="32" t="e">
        <v>#N/A</v>
      </c>
      <c r="O90" s="30" t="e">
        <v>#N/A</v>
      </c>
      <c r="P90" s="19"/>
      <c r="Q90" s="19">
        <v>3005490909</v>
      </c>
      <c r="R90" s="21">
        <v>3005490909</v>
      </c>
      <c r="S90" s="42"/>
      <c r="T90" s="2" t="s">
        <v>618</v>
      </c>
      <c r="U90" t="e">
        <v>#N/A</v>
      </c>
    </row>
    <row r="91" spans="1:21" ht="17.25" customHeight="1" x14ac:dyDescent="0.25">
      <c r="A91" s="33">
        <v>52390707</v>
      </c>
      <c r="B91" s="34" t="s">
        <v>241</v>
      </c>
      <c r="C91" s="34" t="s">
        <v>242</v>
      </c>
      <c r="D91" s="27" t="s">
        <v>0</v>
      </c>
      <c r="E91" s="28">
        <v>40878</v>
      </c>
      <c r="F91" s="29" t="s">
        <v>428</v>
      </c>
      <c r="G91" s="30" t="s">
        <v>423</v>
      </c>
      <c r="H91" s="30" t="s">
        <v>666</v>
      </c>
      <c r="I91" s="31" t="s">
        <v>685</v>
      </c>
      <c r="J91" s="30" t="s">
        <v>685</v>
      </c>
      <c r="K91" s="31" t="e">
        <v>#N/A</v>
      </c>
      <c r="L91" s="31" t="e">
        <v>#N/A</v>
      </c>
      <c r="M91" s="31" t="e">
        <v>#N/A</v>
      </c>
      <c r="N91" s="32" t="e">
        <v>#N/A</v>
      </c>
      <c r="O91" s="30" t="e">
        <v>#N/A</v>
      </c>
      <c r="P91" s="19"/>
      <c r="Q91" s="19">
        <v>3124196405</v>
      </c>
      <c r="R91" s="22" t="s">
        <v>686</v>
      </c>
      <c r="S91" s="45"/>
      <c r="T91" s="2" t="s">
        <v>618</v>
      </c>
      <c r="U91" t="e">
        <v>#N/A</v>
      </c>
    </row>
    <row r="92" spans="1:21" ht="17.25" customHeight="1" x14ac:dyDescent="0.25">
      <c r="A92" s="26">
        <v>1017201680</v>
      </c>
      <c r="B92" s="27" t="s">
        <v>50</v>
      </c>
      <c r="C92" s="27" t="s">
        <v>590</v>
      </c>
      <c r="D92" s="27" t="s">
        <v>0</v>
      </c>
      <c r="E92" s="28">
        <v>41681</v>
      </c>
      <c r="F92" s="29" t="s">
        <v>21</v>
      </c>
      <c r="G92" s="30" t="s">
        <v>424</v>
      </c>
      <c r="H92" s="30" t="s">
        <v>666</v>
      </c>
      <c r="I92" s="31" t="s">
        <v>685</v>
      </c>
      <c r="J92" s="31" t="s">
        <v>685</v>
      </c>
      <c r="K92" s="31" t="e">
        <v>#N/A</v>
      </c>
      <c r="L92" s="31" t="e">
        <v>#N/A</v>
      </c>
      <c r="M92" s="31" t="e">
        <v>#N/A</v>
      </c>
      <c r="N92" s="32" t="e">
        <v>#N/A</v>
      </c>
      <c r="O92" s="30" t="e">
        <v>#N/A</v>
      </c>
      <c r="P92" s="19"/>
      <c r="Q92" s="19" t="e">
        <v>#N/A</v>
      </c>
      <c r="R92" s="21"/>
      <c r="S92" s="42"/>
      <c r="T92" s="2" t="s">
        <v>618</v>
      </c>
      <c r="U92" t="e">
        <v>#N/A</v>
      </c>
    </row>
    <row r="93" spans="1:21" ht="17.25" customHeight="1" x14ac:dyDescent="0.25">
      <c r="A93" s="26">
        <v>3557983</v>
      </c>
      <c r="B93" s="27" t="s">
        <v>37</v>
      </c>
      <c r="C93" s="27" t="s">
        <v>38</v>
      </c>
      <c r="D93" s="27" t="s">
        <v>39</v>
      </c>
      <c r="E93" s="28">
        <v>39237</v>
      </c>
      <c r="F93" s="29" t="s">
        <v>40</v>
      </c>
      <c r="G93" s="30" t="s">
        <v>426</v>
      </c>
      <c r="H93" s="30" t="s">
        <v>666</v>
      </c>
      <c r="I93" s="31" t="s">
        <v>685</v>
      </c>
      <c r="J93" s="31" t="s">
        <v>685</v>
      </c>
      <c r="K93" s="31" t="e">
        <v>#N/A</v>
      </c>
      <c r="L93" s="31" t="e">
        <v>#N/A</v>
      </c>
      <c r="M93" s="31" t="e">
        <v>#N/A</v>
      </c>
      <c r="N93" s="32" t="e">
        <v>#N/A</v>
      </c>
      <c r="O93" s="30" t="e">
        <v>#N/A</v>
      </c>
      <c r="P93" s="19"/>
      <c r="Q93" s="19">
        <v>0</v>
      </c>
      <c r="R93" s="21"/>
      <c r="S93" s="42"/>
      <c r="T93" s="2" t="e">
        <v>#N/A</v>
      </c>
      <c r="U93" t="e">
        <v>#N/A</v>
      </c>
    </row>
    <row r="94" spans="1:21" ht="17.25" customHeight="1" x14ac:dyDescent="0.25">
      <c r="A94" s="26">
        <v>72177345</v>
      </c>
      <c r="B94" s="27" t="s">
        <v>182</v>
      </c>
      <c r="C94" s="27" t="s">
        <v>243</v>
      </c>
      <c r="D94" s="27" t="s">
        <v>0</v>
      </c>
      <c r="E94" s="28">
        <v>41709</v>
      </c>
      <c r="F94" s="29" t="s">
        <v>81</v>
      </c>
      <c r="G94" s="30" t="s">
        <v>426</v>
      </c>
      <c r="H94" s="30" t="s">
        <v>666</v>
      </c>
      <c r="I94" s="31" t="s">
        <v>685</v>
      </c>
      <c r="J94" s="31" t="s">
        <v>685</v>
      </c>
      <c r="K94" s="31" t="e">
        <v>#N/A</v>
      </c>
      <c r="L94" s="31" t="e">
        <v>#N/A</v>
      </c>
      <c r="M94" s="31" t="e">
        <v>#N/A</v>
      </c>
      <c r="N94" s="32" t="e">
        <v>#N/A</v>
      </c>
      <c r="O94" s="30" t="e">
        <v>#N/A</v>
      </c>
      <c r="P94" s="19"/>
      <c r="Q94" s="19" t="e">
        <v>#N/A</v>
      </c>
      <c r="R94" s="1"/>
      <c r="S94" s="42"/>
      <c r="T94" s="2" t="s">
        <v>618</v>
      </c>
      <c r="U94" t="e">
        <v>#N/A</v>
      </c>
    </row>
    <row r="95" spans="1:21" ht="17.25" customHeight="1" x14ac:dyDescent="0.25">
      <c r="A95" s="26">
        <v>72239979</v>
      </c>
      <c r="B95" s="27" t="s">
        <v>97</v>
      </c>
      <c r="C95" s="27" t="s">
        <v>576</v>
      </c>
      <c r="D95" s="27" t="s">
        <v>0</v>
      </c>
      <c r="E95" s="28">
        <v>41706</v>
      </c>
      <c r="F95" s="29" t="s">
        <v>81</v>
      </c>
      <c r="G95" s="30" t="s">
        <v>426</v>
      </c>
      <c r="H95" s="30" t="s">
        <v>666</v>
      </c>
      <c r="I95" s="31" t="s">
        <v>685</v>
      </c>
      <c r="J95" s="31" t="s">
        <v>685</v>
      </c>
      <c r="K95" s="31" t="e">
        <v>#N/A</v>
      </c>
      <c r="L95" s="31" t="e">
        <v>#N/A</v>
      </c>
      <c r="M95" s="31" t="e">
        <v>#N/A</v>
      </c>
      <c r="N95" s="32" t="e">
        <v>#N/A</v>
      </c>
      <c r="O95" s="30" t="e">
        <v>#N/A</v>
      </c>
      <c r="P95" s="19"/>
      <c r="Q95" s="19" t="e">
        <v>#N/A</v>
      </c>
      <c r="R95" s="1"/>
      <c r="S95" s="42"/>
      <c r="T95" s="2" t="s">
        <v>618</v>
      </c>
      <c r="U95" t="e">
        <v>#N/A</v>
      </c>
    </row>
    <row r="96" spans="1:21" ht="17.25" customHeight="1" x14ac:dyDescent="0.25">
      <c r="A96" s="26">
        <v>1042346745</v>
      </c>
      <c r="B96" s="27" t="s">
        <v>182</v>
      </c>
      <c r="C96" s="27" t="s">
        <v>592</v>
      </c>
      <c r="D96" s="27" t="s">
        <v>0</v>
      </c>
      <c r="E96" s="28">
        <v>41709</v>
      </c>
      <c r="F96" s="29" t="s">
        <v>81</v>
      </c>
      <c r="G96" s="30" t="s">
        <v>426</v>
      </c>
      <c r="H96" s="30" t="s">
        <v>666</v>
      </c>
      <c r="I96" s="31" t="s">
        <v>685</v>
      </c>
      <c r="J96" s="31" t="s">
        <v>685</v>
      </c>
      <c r="K96" s="31" t="e">
        <v>#N/A</v>
      </c>
      <c r="L96" s="31" t="e">
        <v>#N/A</v>
      </c>
      <c r="M96" s="31" t="e">
        <v>#N/A</v>
      </c>
      <c r="N96" s="32" t="e">
        <v>#N/A</v>
      </c>
      <c r="O96" s="30" t="e">
        <v>#N/A</v>
      </c>
      <c r="P96" s="19"/>
      <c r="Q96" s="19" t="e">
        <v>#N/A</v>
      </c>
      <c r="R96" s="1"/>
      <c r="S96" s="42"/>
      <c r="T96" s="2" t="s">
        <v>618</v>
      </c>
      <c r="U96" t="e">
        <v>#N/A</v>
      </c>
    </row>
    <row r="97" spans="1:21" ht="17.25" customHeight="1" x14ac:dyDescent="0.25">
      <c r="A97" s="26">
        <v>72124834</v>
      </c>
      <c r="B97" s="27" t="s">
        <v>574</v>
      </c>
      <c r="C97" s="27" t="s">
        <v>575</v>
      </c>
      <c r="D97" s="27" t="s">
        <v>0</v>
      </c>
      <c r="E97" s="28">
        <v>41725</v>
      </c>
      <c r="F97" s="29" t="s">
        <v>81</v>
      </c>
      <c r="G97" s="30" t="s">
        <v>426</v>
      </c>
      <c r="H97" s="30" t="s">
        <v>666</v>
      </c>
      <c r="I97" s="31" t="s">
        <v>685</v>
      </c>
      <c r="J97" s="31" t="s">
        <v>685</v>
      </c>
      <c r="K97" s="31" t="e">
        <v>#N/A</v>
      </c>
      <c r="L97" s="31" t="e">
        <v>#N/A</v>
      </c>
      <c r="M97" s="31" t="e">
        <v>#N/A</v>
      </c>
      <c r="N97" s="32" t="e">
        <v>#N/A</v>
      </c>
      <c r="O97" s="30" t="e">
        <v>#N/A</v>
      </c>
      <c r="P97" s="24"/>
      <c r="Q97" s="19" t="e">
        <v>#N/A</v>
      </c>
      <c r="R97" s="1"/>
      <c r="S97" s="42"/>
      <c r="T97" s="2" t="s">
        <v>618</v>
      </c>
      <c r="U97" t="e">
        <v>#N/A</v>
      </c>
    </row>
    <row r="98" spans="1:21" ht="17.25" customHeight="1" x14ac:dyDescent="0.25">
      <c r="A98" s="26">
        <v>92191850</v>
      </c>
      <c r="B98" s="27" t="s">
        <v>588</v>
      </c>
      <c r="C98" s="27" t="s">
        <v>399</v>
      </c>
      <c r="D98" s="27" t="s">
        <v>0</v>
      </c>
      <c r="E98" s="28">
        <v>41726</v>
      </c>
      <c r="F98" s="29" t="s">
        <v>81</v>
      </c>
      <c r="G98" s="30" t="s">
        <v>426</v>
      </c>
      <c r="H98" s="30" t="s">
        <v>666</v>
      </c>
      <c r="I98" s="31" t="s">
        <v>685</v>
      </c>
      <c r="J98" s="31" t="s">
        <v>685</v>
      </c>
      <c r="K98" s="31" t="e">
        <v>#N/A</v>
      </c>
      <c r="L98" s="31" t="e">
        <v>#N/A</v>
      </c>
      <c r="M98" s="31" t="e">
        <v>#N/A</v>
      </c>
      <c r="N98" s="32" t="e">
        <v>#N/A</v>
      </c>
      <c r="O98" s="30" t="e">
        <v>#N/A</v>
      </c>
      <c r="P98" s="24"/>
      <c r="Q98" s="19" t="e">
        <v>#N/A</v>
      </c>
      <c r="R98" s="1"/>
      <c r="S98" s="42"/>
      <c r="T98" s="2" t="s">
        <v>618</v>
      </c>
      <c r="U98" t="e">
        <v>#N/A</v>
      </c>
    </row>
    <row r="99" spans="1:21" ht="17.25" customHeight="1" x14ac:dyDescent="0.25">
      <c r="A99" s="26">
        <v>1042348713</v>
      </c>
      <c r="B99" s="27" t="s">
        <v>533</v>
      </c>
      <c r="C99" s="27" t="s">
        <v>593</v>
      </c>
      <c r="D99" s="27" t="s">
        <v>0</v>
      </c>
      <c r="E99" s="28">
        <v>41726</v>
      </c>
      <c r="F99" s="29" t="s">
        <v>81</v>
      </c>
      <c r="G99" s="30" t="s">
        <v>426</v>
      </c>
      <c r="H99" s="30" t="s">
        <v>666</v>
      </c>
      <c r="I99" s="31" t="s">
        <v>685</v>
      </c>
      <c r="J99" s="31" t="s">
        <v>685</v>
      </c>
      <c r="K99" s="31" t="e">
        <v>#N/A</v>
      </c>
      <c r="L99" s="31" t="e">
        <v>#N/A</v>
      </c>
      <c r="M99" s="31" t="e">
        <v>#N/A</v>
      </c>
      <c r="N99" s="32" t="e">
        <v>#N/A</v>
      </c>
      <c r="O99" s="30" t="e">
        <v>#N/A</v>
      </c>
      <c r="P99" s="24"/>
      <c r="Q99" s="19" t="e">
        <v>#N/A</v>
      </c>
      <c r="R99" s="1"/>
      <c r="S99" s="42"/>
      <c r="T99" s="2" t="s">
        <v>618</v>
      </c>
      <c r="U99" t="e">
        <v>#N/A</v>
      </c>
    </row>
    <row r="100" spans="1:21" ht="17.25" customHeight="1" x14ac:dyDescent="0.25">
      <c r="A100" s="26">
        <v>1045703942</v>
      </c>
      <c r="B100" s="27" t="s">
        <v>9</v>
      </c>
      <c r="C100" s="27" t="s">
        <v>594</v>
      </c>
      <c r="D100" s="27" t="s">
        <v>0</v>
      </c>
      <c r="E100" s="28">
        <v>41726</v>
      </c>
      <c r="F100" s="29" t="s">
        <v>81</v>
      </c>
      <c r="G100" s="30" t="s">
        <v>426</v>
      </c>
      <c r="H100" s="30" t="s">
        <v>666</v>
      </c>
      <c r="I100" s="31" t="s">
        <v>685</v>
      </c>
      <c r="J100" s="31" t="s">
        <v>685</v>
      </c>
      <c r="K100" s="31" t="e">
        <v>#N/A</v>
      </c>
      <c r="L100" s="31" t="e">
        <v>#N/A</v>
      </c>
      <c r="M100" s="31" t="e">
        <v>#N/A</v>
      </c>
      <c r="N100" s="32" t="e">
        <v>#N/A</v>
      </c>
      <c r="O100" s="30" t="e">
        <v>#N/A</v>
      </c>
      <c r="P100" s="24"/>
      <c r="Q100" s="19" t="e">
        <v>#N/A</v>
      </c>
      <c r="R100" s="1"/>
      <c r="S100" s="42"/>
      <c r="T100" s="2" t="s">
        <v>618</v>
      </c>
      <c r="U100" t="e">
        <v>#N/A</v>
      </c>
    </row>
    <row r="101" spans="1:21" ht="17.25" customHeight="1" x14ac:dyDescent="0.25">
      <c r="A101" s="26">
        <v>51917331</v>
      </c>
      <c r="B101" s="27" t="s">
        <v>234</v>
      </c>
      <c r="C101" s="27" t="s">
        <v>235</v>
      </c>
      <c r="D101" s="27" t="s">
        <v>624</v>
      </c>
      <c r="E101" s="28">
        <v>41093</v>
      </c>
      <c r="F101" s="29" t="s">
        <v>171</v>
      </c>
      <c r="G101" s="30" t="s">
        <v>423</v>
      </c>
      <c r="H101" s="30" t="s">
        <v>682</v>
      </c>
      <c r="I101" s="31" t="s">
        <v>687</v>
      </c>
      <c r="J101" s="31" t="s">
        <v>685</v>
      </c>
      <c r="K101" s="31" t="e">
        <v>#N/A</v>
      </c>
      <c r="L101" s="31" t="e">
        <v>#N/A</v>
      </c>
      <c r="M101" s="31" t="e">
        <v>#N/A</v>
      </c>
      <c r="N101" s="32" t="e">
        <v>#N/A</v>
      </c>
      <c r="O101" s="30" t="e">
        <v>#N/A</v>
      </c>
      <c r="P101" s="19"/>
      <c r="Q101" s="19">
        <v>3103216000</v>
      </c>
      <c r="R101" s="21"/>
      <c r="S101" s="42"/>
      <c r="T101" s="2" t="s">
        <v>618</v>
      </c>
      <c r="U101" t="e">
        <v>#N/A</v>
      </c>
    </row>
    <row r="102" spans="1:21" ht="17.25" customHeight="1" x14ac:dyDescent="0.25">
      <c r="A102" s="26">
        <v>80119084</v>
      </c>
      <c r="B102" s="27" t="s">
        <v>9</v>
      </c>
      <c r="C102" s="27" t="s">
        <v>477</v>
      </c>
      <c r="D102" s="27" t="s">
        <v>629</v>
      </c>
      <c r="E102" s="28">
        <v>41429</v>
      </c>
      <c r="F102" s="29" t="s">
        <v>76</v>
      </c>
      <c r="G102" s="30" t="s">
        <v>423</v>
      </c>
      <c r="H102" s="30" t="s">
        <v>682</v>
      </c>
      <c r="I102" s="31" t="s">
        <v>687</v>
      </c>
      <c r="J102" s="31" t="s">
        <v>685</v>
      </c>
      <c r="K102" s="31" t="e">
        <v>#N/A</v>
      </c>
      <c r="L102" s="31" t="e">
        <v>#N/A</v>
      </c>
      <c r="M102" s="31" t="e">
        <v>#N/A</v>
      </c>
      <c r="N102" s="32" t="e">
        <v>#N/A</v>
      </c>
      <c r="O102" s="30" t="e">
        <v>#N/A</v>
      </c>
      <c r="P102" s="19"/>
      <c r="Q102" s="19">
        <v>3115503848</v>
      </c>
      <c r="R102" s="21"/>
      <c r="S102" s="42"/>
      <c r="T102" s="2" t="s">
        <v>618</v>
      </c>
      <c r="U102" t="e">
        <v>#N/A</v>
      </c>
    </row>
    <row r="103" spans="1:21" ht="17.25" customHeight="1" x14ac:dyDescent="0.25">
      <c r="A103" s="26">
        <v>79398096</v>
      </c>
      <c r="B103" s="27" t="s">
        <v>78</v>
      </c>
      <c r="C103" s="27" t="s">
        <v>508</v>
      </c>
      <c r="D103" s="27" t="s">
        <v>313</v>
      </c>
      <c r="E103" s="28">
        <v>41508</v>
      </c>
      <c r="F103" s="29" t="s">
        <v>28</v>
      </c>
      <c r="G103" s="30" t="s">
        <v>423</v>
      </c>
      <c r="H103" s="30" t="s">
        <v>682</v>
      </c>
      <c r="I103" s="31" t="s">
        <v>687</v>
      </c>
      <c r="J103" s="31" t="s">
        <v>685</v>
      </c>
      <c r="K103" s="31" t="e">
        <v>#N/A</v>
      </c>
      <c r="L103" s="31" t="e">
        <v>#N/A</v>
      </c>
      <c r="M103" s="31" t="e">
        <v>#N/A</v>
      </c>
      <c r="N103" s="32" t="e">
        <v>#N/A</v>
      </c>
      <c r="O103" s="30" t="e">
        <v>#N/A</v>
      </c>
      <c r="P103" s="19"/>
      <c r="Q103" s="19">
        <v>3204905581</v>
      </c>
      <c r="R103" s="21"/>
      <c r="S103" s="42"/>
      <c r="T103" s="2" t="s">
        <v>618</v>
      </c>
      <c r="U103" t="e">
        <v>#N/A</v>
      </c>
    </row>
    <row r="104" spans="1:21" ht="17.25" customHeight="1" x14ac:dyDescent="0.25">
      <c r="A104" s="26">
        <v>93290123</v>
      </c>
      <c r="B104" s="27" t="s">
        <v>154</v>
      </c>
      <c r="C104" s="27" t="s">
        <v>513</v>
      </c>
      <c r="D104" s="27" t="s">
        <v>313</v>
      </c>
      <c r="E104" s="28">
        <v>41508</v>
      </c>
      <c r="F104" s="29" t="s">
        <v>28</v>
      </c>
      <c r="G104" s="30" t="s">
        <v>423</v>
      </c>
      <c r="H104" s="30" t="s">
        <v>682</v>
      </c>
      <c r="I104" s="31" t="s">
        <v>687</v>
      </c>
      <c r="J104" s="31" t="s">
        <v>685</v>
      </c>
      <c r="K104" s="31" t="e">
        <v>#N/A</v>
      </c>
      <c r="L104" s="31" t="e">
        <v>#N/A</v>
      </c>
      <c r="M104" s="31" t="e">
        <v>#N/A</v>
      </c>
      <c r="N104" s="32" t="e">
        <v>#N/A</v>
      </c>
      <c r="O104" s="30" t="e">
        <v>#N/A</v>
      </c>
      <c r="P104" s="19"/>
      <c r="Q104" s="19">
        <v>3107949302</v>
      </c>
      <c r="R104" s="21"/>
      <c r="S104" s="42"/>
      <c r="T104" s="2" t="s">
        <v>618</v>
      </c>
      <c r="U104" t="e">
        <v>#N/A</v>
      </c>
    </row>
    <row r="105" spans="1:21" ht="17.25" customHeight="1" x14ac:dyDescent="0.25">
      <c r="A105" s="26">
        <v>79511801</v>
      </c>
      <c r="B105" s="27" t="s">
        <v>298</v>
      </c>
      <c r="C105" s="27" t="s">
        <v>299</v>
      </c>
      <c r="D105" s="27" t="s">
        <v>330</v>
      </c>
      <c r="E105" s="28">
        <v>38523</v>
      </c>
      <c r="F105" s="29" t="s">
        <v>630</v>
      </c>
      <c r="G105" s="30" t="s">
        <v>423</v>
      </c>
      <c r="H105" s="30" t="s">
        <v>682</v>
      </c>
      <c r="I105" s="31" t="s">
        <v>687</v>
      </c>
      <c r="J105" s="31" t="s">
        <v>685</v>
      </c>
      <c r="K105" s="31" t="e">
        <v>#N/A</v>
      </c>
      <c r="L105" s="31" t="e">
        <v>#N/A</v>
      </c>
      <c r="M105" s="31" t="e">
        <v>#N/A</v>
      </c>
      <c r="N105" s="32" t="e">
        <v>#N/A</v>
      </c>
      <c r="O105" s="30" t="e">
        <v>#N/A</v>
      </c>
      <c r="P105" s="19"/>
      <c r="Q105" s="19">
        <v>0</v>
      </c>
      <c r="R105" s="21"/>
      <c r="S105" s="42"/>
      <c r="T105" s="2" t="s">
        <v>499</v>
      </c>
      <c r="U105" t="e">
        <v>#N/A</v>
      </c>
    </row>
    <row r="106" spans="1:21" ht="17.25" customHeight="1" x14ac:dyDescent="0.25">
      <c r="A106" s="26">
        <v>1014223598</v>
      </c>
      <c r="B106" s="27" t="s">
        <v>310</v>
      </c>
      <c r="C106" s="27" t="s">
        <v>589</v>
      </c>
      <c r="D106" s="27" t="s">
        <v>625</v>
      </c>
      <c r="E106" s="28">
        <v>41607</v>
      </c>
      <c r="F106" s="29" t="s">
        <v>632</v>
      </c>
      <c r="G106" s="30" t="s">
        <v>423</v>
      </c>
      <c r="H106" s="30" t="s">
        <v>666</v>
      </c>
      <c r="I106" s="31" t="s">
        <v>685</v>
      </c>
      <c r="J106" s="31" t="s">
        <v>685</v>
      </c>
      <c r="K106" s="31" t="e">
        <v>#N/A</v>
      </c>
      <c r="L106" s="31" t="e">
        <v>#N/A</v>
      </c>
      <c r="M106" s="31" t="e">
        <v>#N/A</v>
      </c>
      <c r="N106" s="32" t="e">
        <v>#N/A</v>
      </c>
      <c r="O106" s="30" t="e">
        <v>#N/A</v>
      </c>
      <c r="P106" s="19"/>
      <c r="Q106" s="19">
        <v>3133721282</v>
      </c>
      <c r="R106" s="21"/>
      <c r="S106" s="42"/>
      <c r="T106" s="2" t="s">
        <v>618</v>
      </c>
      <c r="U106" t="e">
        <v>#N/A</v>
      </c>
    </row>
    <row r="107" spans="1:21" ht="17.25" customHeight="1" x14ac:dyDescent="0.25">
      <c r="A107" s="26">
        <v>1124445</v>
      </c>
      <c r="B107" s="27" t="s">
        <v>3</v>
      </c>
      <c r="C107" s="27" t="s">
        <v>4</v>
      </c>
      <c r="D107" s="27" t="s">
        <v>5</v>
      </c>
      <c r="E107" s="28">
        <v>41306</v>
      </c>
      <c r="F107" s="29" t="s">
        <v>6</v>
      </c>
      <c r="G107" s="30" t="s">
        <v>423</v>
      </c>
      <c r="H107" s="30" t="s">
        <v>666</v>
      </c>
      <c r="I107" s="31" t="s">
        <v>685</v>
      </c>
      <c r="J107" s="31" t="s">
        <v>685</v>
      </c>
      <c r="K107" s="31" t="e">
        <v>#N/A</v>
      </c>
      <c r="L107" s="31" t="e">
        <v>#N/A</v>
      </c>
      <c r="M107" s="31" t="e">
        <v>#N/A</v>
      </c>
      <c r="N107" s="32" t="e">
        <v>#N/A</v>
      </c>
      <c r="O107" s="30" t="e">
        <v>#N/A</v>
      </c>
      <c r="P107" s="19"/>
      <c r="Q107" s="19">
        <v>3107516610</v>
      </c>
      <c r="R107" s="21"/>
      <c r="S107" s="42"/>
      <c r="T107" s="2" t="s">
        <v>618</v>
      </c>
      <c r="U107" t="e">
        <v>#N/A</v>
      </c>
    </row>
    <row r="108" spans="1:21" ht="17.25" customHeight="1" x14ac:dyDescent="0.25">
      <c r="A108" s="26">
        <v>7557036</v>
      </c>
      <c r="B108" s="27" t="s">
        <v>79</v>
      </c>
      <c r="C108" s="27" t="s">
        <v>80</v>
      </c>
      <c r="D108" s="27" t="s">
        <v>5</v>
      </c>
      <c r="E108" s="28">
        <v>41263</v>
      </c>
      <c r="F108" s="29" t="s">
        <v>6</v>
      </c>
      <c r="G108" s="30" t="s">
        <v>423</v>
      </c>
      <c r="H108" s="30" t="s">
        <v>666</v>
      </c>
      <c r="I108" s="31" t="s">
        <v>685</v>
      </c>
      <c r="J108" s="31" t="s">
        <v>685</v>
      </c>
      <c r="K108" s="31" t="e">
        <v>#N/A</v>
      </c>
      <c r="L108" s="31" t="e">
        <v>#N/A</v>
      </c>
      <c r="M108" s="31" t="e">
        <v>#N/A</v>
      </c>
      <c r="N108" s="32" t="e">
        <v>#N/A</v>
      </c>
      <c r="O108" s="30" t="e">
        <v>#N/A</v>
      </c>
      <c r="P108" s="19"/>
      <c r="Q108" s="19">
        <v>0</v>
      </c>
      <c r="R108" s="21"/>
      <c r="S108" s="42"/>
      <c r="T108" s="2" t="s">
        <v>618</v>
      </c>
      <c r="U108" t="e">
        <v>#N/A</v>
      </c>
    </row>
    <row r="109" spans="1:21" ht="17.25" customHeight="1" x14ac:dyDescent="0.25">
      <c r="A109" s="26">
        <v>17324823</v>
      </c>
      <c r="B109" s="27" t="s">
        <v>569</v>
      </c>
      <c r="C109" s="27" t="s">
        <v>570</v>
      </c>
      <c r="D109" s="27" t="s">
        <v>5</v>
      </c>
      <c r="E109" s="28">
        <v>41612</v>
      </c>
      <c r="F109" s="29" t="s">
        <v>6</v>
      </c>
      <c r="G109" s="30" t="s">
        <v>423</v>
      </c>
      <c r="H109" s="30" t="s">
        <v>666</v>
      </c>
      <c r="I109" s="31" t="s">
        <v>685</v>
      </c>
      <c r="J109" s="31" t="s">
        <v>685</v>
      </c>
      <c r="K109" s="31" t="e">
        <v>#N/A</v>
      </c>
      <c r="L109" s="31" t="e">
        <v>#N/A</v>
      </c>
      <c r="M109" s="31" t="e">
        <v>#N/A</v>
      </c>
      <c r="N109" s="32" t="e">
        <v>#N/A</v>
      </c>
      <c r="O109" s="30" t="e">
        <v>#N/A</v>
      </c>
      <c r="P109" s="19"/>
      <c r="Q109" s="19" t="e">
        <v>#N/A</v>
      </c>
      <c r="R109" s="21"/>
      <c r="S109" s="42"/>
      <c r="T109" s="2" t="s">
        <v>618</v>
      </c>
      <c r="U109" t="e">
        <v>#N/A</v>
      </c>
    </row>
    <row r="110" spans="1:21" ht="17.25" customHeight="1" x14ac:dyDescent="0.25">
      <c r="A110" s="26">
        <v>73098966</v>
      </c>
      <c r="B110" s="27" t="s">
        <v>82</v>
      </c>
      <c r="C110" s="27" t="s">
        <v>529</v>
      </c>
      <c r="D110" s="27" t="s">
        <v>5</v>
      </c>
      <c r="E110" s="28">
        <v>41593</v>
      </c>
      <c r="F110" s="29" t="s">
        <v>6</v>
      </c>
      <c r="G110" s="30" t="s">
        <v>423</v>
      </c>
      <c r="H110" s="30" t="s">
        <v>666</v>
      </c>
      <c r="I110" s="31" t="s">
        <v>685</v>
      </c>
      <c r="J110" s="31" t="s">
        <v>685</v>
      </c>
      <c r="K110" s="31" t="e">
        <v>#N/A</v>
      </c>
      <c r="L110" s="31" t="e">
        <v>#N/A</v>
      </c>
      <c r="M110" s="31" t="e">
        <v>#N/A</v>
      </c>
      <c r="N110" s="32" t="e">
        <v>#N/A</v>
      </c>
      <c r="O110" s="30" t="e">
        <v>#N/A</v>
      </c>
      <c r="P110" s="19"/>
      <c r="Q110" s="19" t="e">
        <v>#N/A</v>
      </c>
      <c r="R110" s="21"/>
      <c r="S110" s="42"/>
      <c r="T110" s="2" t="s">
        <v>618</v>
      </c>
      <c r="U110" t="e">
        <v>#N/A</v>
      </c>
    </row>
    <row r="111" spans="1:21" ht="17.25" customHeight="1" x14ac:dyDescent="0.25">
      <c r="A111" s="26">
        <v>74320115</v>
      </c>
      <c r="B111" s="27" t="s">
        <v>42</v>
      </c>
      <c r="C111" s="27" t="s">
        <v>270</v>
      </c>
      <c r="D111" s="27" t="s">
        <v>5</v>
      </c>
      <c r="E111" s="28">
        <v>41051</v>
      </c>
      <c r="F111" s="29" t="s">
        <v>6</v>
      </c>
      <c r="G111" s="30" t="s">
        <v>423</v>
      </c>
      <c r="H111" s="30" t="s">
        <v>666</v>
      </c>
      <c r="I111" s="31" t="s">
        <v>685</v>
      </c>
      <c r="J111" s="31" t="s">
        <v>685</v>
      </c>
      <c r="K111" s="31" t="e">
        <v>#N/A</v>
      </c>
      <c r="L111" s="31" t="e">
        <v>#N/A</v>
      </c>
      <c r="M111" s="31" t="e">
        <v>#N/A</v>
      </c>
      <c r="N111" s="32" t="e">
        <v>#N/A</v>
      </c>
      <c r="O111" s="30" t="e">
        <v>#N/A</v>
      </c>
      <c r="P111" s="19"/>
      <c r="Q111" s="19">
        <v>3112524472</v>
      </c>
      <c r="R111" s="21"/>
      <c r="S111" s="42"/>
      <c r="T111" s="2" t="s">
        <v>499</v>
      </c>
      <c r="U111" t="e">
        <v>#N/A</v>
      </c>
    </row>
    <row r="112" spans="1:21" ht="17.25" customHeight="1" x14ac:dyDescent="0.25">
      <c r="A112" s="26">
        <v>79595804</v>
      </c>
      <c r="B112" s="27" t="s">
        <v>445</v>
      </c>
      <c r="C112" s="27" t="s">
        <v>446</v>
      </c>
      <c r="D112" s="27" t="s">
        <v>5</v>
      </c>
      <c r="E112" s="28">
        <v>41333</v>
      </c>
      <c r="F112" s="29" t="s">
        <v>6</v>
      </c>
      <c r="G112" s="30" t="s">
        <v>423</v>
      </c>
      <c r="H112" s="30" t="s">
        <v>666</v>
      </c>
      <c r="I112" s="31" t="s">
        <v>685</v>
      </c>
      <c r="J112" s="31" t="s">
        <v>685</v>
      </c>
      <c r="K112" s="31" t="e">
        <v>#N/A</v>
      </c>
      <c r="L112" s="31" t="e">
        <v>#N/A</v>
      </c>
      <c r="M112" s="31" t="e">
        <v>#N/A</v>
      </c>
      <c r="N112" s="32" t="e">
        <v>#N/A</v>
      </c>
      <c r="O112" s="30" t="e">
        <v>#N/A</v>
      </c>
      <c r="P112" s="19"/>
      <c r="Q112" s="19">
        <v>3114807626</v>
      </c>
      <c r="R112" s="21"/>
      <c r="S112" s="42"/>
      <c r="T112" s="2" t="s">
        <v>618</v>
      </c>
      <c r="U112" t="e">
        <v>#N/A</v>
      </c>
    </row>
    <row r="113" spans="1:21" ht="17.25" customHeight="1" x14ac:dyDescent="0.25">
      <c r="A113" s="26">
        <v>79717147</v>
      </c>
      <c r="B113" s="27" t="s">
        <v>33</v>
      </c>
      <c r="C113" s="27" t="s">
        <v>580</v>
      </c>
      <c r="D113" s="27" t="s">
        <v>5</v>
      </c>
      <c r="E113" s="28">
        <v>41670</v>
      </c>
      <c r="F113" s="29" t="s">
        <v>6</v>
      </c>
      <c r="G113" s="30" t="s">
        <v>423</v>
      </c>
      <c r="H113" s="30" t="s">
        <v>666</v>
      </c>
      <c r="I113" s="31" t="s">
        <v>685</v>
      </c>
      <c r="J113" s="31" t="s">
        <v>685</v>
      </c>
      <c r="K113" s="31" t="e">
        <v>#N/A</v>
      </c>
      <c r="L113" s="31" t="e">
        <v>#N/A</v>
      </c>
      <c r="M113" s="31" t="e">
        <v>#N/A</v>
      </c>
      <c r="N113" s="32" t="e">
        <v>#N/A</v>
      </c>
      <c r="O113" s="30" t="e">
        <v>#N/A</v>
      </c>
      <c r="P113" s="19"/>
      <c r="Q113" s="19" t="e">
        <v>#N/A</v>
      </c>
      <c r="R113" s="21"/>
      <c r="S113" s="42"/>
      <c r="T113" s="2" t="s">
        <v>618</v>
      </c>
      <c r="U113" t="e">
        <v>#N/A</v>
      </c>
    </row>
    <row r="114" spans="1:21" ht="17.25" customHeight="1" x14ac:dyDescent="0.25">
      <c r="A114" s="26">
        <v>81754542</v>
      </c>
      <c r="B114" s="27" t="s">
        <v>351</v>
      </c>
      <c r="C114" s="27" t="s">
        <v>352</v>
      </c>
      <c r="D114" s="27" t="s">
        <v>353</v>
      </c>
      <c r="E114" s="28">
        <v>40514</v>
      </c>
      <c r="F114" s="29" t="s">
        <v>620</v>
      </c>
      <c r="G114" s="30" t="s">
        <v>423</v>
      </c>
      <c r="H114" s="30" t="s">
        <v>666</v>
      </c>
      <c r="I114" s="31" t="s">
        <v>685</v>
      </c>
      <c r="J114" s="31" t="s">
        <v>685</v>
      </c>
      <c r="K114" s="31" t="e">
        <v>#N/A</v>
      </c>
      <c r="L114" s="31" t="e">
        <v>#N/A</v>
      </c>
      <c r="M114" s="31" t="e">
        <v>#N/A</v>
      </c>
      <c r="N114" s="32" t="e">
        <v>#N/A</v>
      </c>
      <c r="O114" s="30" t="e">
        <v>#N/A</v>
      </c>
      <c r="P114" s="19"/>
      <c r="Q114" s="19">
        <v>3133336204</v>
      </c>
      <c r="R114" s="21"/>
      <c r="S114" s="42"/>
      <c r="T114" s="2" t="s">
        <v>499</v>
      </c>
      <c r="U114" t="e">
        <v>#N/A</v>
      </c>
    </row>
    <row r="115" spans="1:21" ht="17.25" customHeight="1" x14ac:dyDescent="0.25">
      <c r="A115" s="26">
        <v>17347061</v>
      </c>
      <c r="B115" s="27" t="s">
        <v>491</v>
      </c>
      <c r="C115" s="27" t="s">
        <v>492</v>
      </c>
      <c r="D115" s="27" t="s">
        <v>100</v>
      </c>
      <c r="E115" s="28">
        <v>40408</v>
      </c>
      <c r="F115" s="29" t="s">
        <v>40</v>
      </c>
      <c r="G115" s="30" t="s">
        <v>423</v>
      </c>
      <c r="H115" s="30" t="s">
        <v>666</v>
      </c>
      <c r="I115" s="31" t="s">
        <v>685</v>
      </c>
      <c r="J115" s="31" t="s">
        <v>685</v>
      </c>
      <c r="K115" s="31" t="e">
        <v>#N/A</v>
      </c>
      <c r="L115" s="31" t="e">
        <v>#N/A</v>
      </c>
      <c r="M115" s="31" t="e">
        <v>#N/A</v>
      </c>
      <c r="N115" s="32" t="e">
        <v>#N/A</v>
      </c>
      <c r="O115" s="30" t="e">
        <v>#N/A</v>
      </c>
      <c r="P115" s="19"/>
      <c r="Q115" s="19">
        <v>3104762129</v>
      </c>
      <c r="R115" s="21"/>
      <c r="S115" s="42"/>
      <c r="T115" s="2" t="e">
        <v>#N/A</v>
      </c>
      <c r="U115" t="e">
        <v>#N/A</v>
      </c>
    </row>
    <row r="116" spans="1:21" ht="17.25" customHeight="1" x14ac:dyDescent="0.25">
      <c r="A116" s="26">
        <v>19491224</v>
      </c>
      <c r="B116" s="27" t="s">
        <v>102</v>
      </c>
      <c r="C116" s="27" t="s">
        <v>490</v>
      </c>
      <c r="D116" s="27" t="s">
        <v>100</v>
      </c>
      <c r="E116" s="28">
        <v>40052</v>
      </c>
      <c r="F116" s="29" t="s">
        <v>40</v>
      </c>
      <c r="G116" s="30" t="s">
        <v>423</v>
      </c>
      <c r="H116" s="30" t="s">
        <v>666</v>
      </c>
      <c r="I116" s="31" t="s">
        <v>685</v>
      </c>
      <c r="J116" s="31" t="s">
        <v>685</v>
      </c>
      <c r="K116" s="31" t="e">
        <v>#N/A</v>
      </c>
      <c r="L116" s="31" t="e">
        <v>#N/A</v>
      </c>
      <c r="M116" s="31" t="e">
        <v>#N/A</v>
      </c>
      <c r="N116" s="32" t="e">
        <v>#N/A</v>
      </c>
      <c r="O116" s="30" t="e">
        <v>#N/A</v>
      </c>
      <c r="P116" s="19"/>
      <c r="Q116" s="19">
        <v>3103430744</v>
      </c>
      <c r="R116" s="21"/>
      <c r="S116" s="42"/>
      <c r="T116" s="2" t="e">
        <v>#N/A</v>
      </c>
      <c r="U116" t="e">
        <v>#N/A</v>
      </c>
    </row>
    <row r="117" spans="1:21" ht="17.25" customHeight="1" x14ac:dyDescent="0.25">
      <c r="A117" s="26">
        <v>79717674</v>
      </c>
      <c r="B117" s="27" t="s">
        <v>182</v>
      </c>
      <c r="C117" s="27" t="s">
        <v>419</v>
      </c>
      <c r="D117" s="27" t="s">
        <v>279</v>
      </c>
      <c r="E117" s="28">
        <v>40889</v>
      </c>
      <c r="F117" s="29" t="s">
        <v>40</v>
      </c>
      <c r="G117" s="30" t="s">
        <v>423</v>
      </c>
      <c r="H117" s="30" t="s">
        <v>682</v>
      </c>
      <c r="I117" s="31" t="s">
        <v>685</v>
      </c>
      <c r="J117" s="31" t="s">
        <v>685</v>
      </c>
      <c r="K117" s="31" t="e">
        <v>#N/A</v>
      </c>
      <c r="L117" s="31" t="e">
        <v>#N/A</v>
      </c>
      <c r="M117" s="31" t="e">
        <v>#N/A</v>
      </c>
      <c r="N117" s="32" t="e">
        <v>#N/A</v>
      </c>
      <c r="O117" s="30" t="e">
        <v>#N/A</v>
      </c>
      <c r="P117" s="19"/>
      <c r="Q117" s="19">
        <v>3102084577</v>
      </c>
      <c r="R117" s="21"/>
      <c r="S117" s="42"/>
      <c r="T117" s="2" t="e">
        <v>#N/A</v>
      </c>
      <c r="U117" t="e">
        <v>#N/A</v>
      </c>
    </row>
    <row r="118" spans="1:21" ht="17.25" customHeight="1" x14ac:dyDescent="0.25">
      <c r="A118" s="26">
        <v>80256394</v>
      </c>
      <c r="B118" s="27" t="s">
        <v>582</v>
      </c>
      <c r="C118" s="27" t="s">
        <v>583</v>
      </c>
      <c r="D118" s="27" t="s">
        <v>626</v>
      </c>
      <c r="E118" s="28">
        <v>41641</v>
      </c>
      <c r="F118" s="29" t="s">
        <v>623</v>
      </c>
      <c r="G118" s="30" t="s">
        <v>423</v>
      </c>
      <c r="H118" s="30" t="s">
        <v>666</v>
      </c>
      <c r="I118" s="31" t="s">
        <v>685</v>
      </c>
      <c r="J118" s="31" t="s">
        <v>685</v>
      </c>
      <c r="K118" s="31" t="e">
        <v>#N/A</v>
      </c>
      <c r="L118" s="31" t="e">
        <v>#N/A</v>
      </c>
      <c r="M118" s="31" t="e">
        <v>#N/A</v>
      </c>
      <c r="N118" s="32" t="e">
        <v>#N/A</v>
      </c>
      <c r="O118" s="30" t="e">
        <v>#N/A</v>
      </c>
      <c r="P118" s="19"/>
      <c r="Q118" s="19" t="e">
        <v>#N/A</v>
      </c>
      <c r="R118" s="21"/>
      <c r="S118" s="42"/>
      <c r="T118" s="2" t="s">
        <v>618</v>
      </c>
      <c r="U118" t="e">
        <v>#N/A</v>
      </c>
    </row>
    <row r="119" spans="1:21" ht="17.25" customHeight="1" x14ac:dyDescent="0.25">
      <c r="A119" s="26">
        <v>1030555208</v>
      </c>
      <c r="B119" s="27" t="s">
        <v>536</v>
      </c>
      <c r="C119" s="27" t="s">
        <v>537</v>
      </c>
      <c r="D119" s="27" t="s">
        <v>631</v>
      </c>
      <c r="E119" s="28">
        <v>41604</v>
      </c>
      <c r="F119" s="29" t="s">
        <v>633</v>
      </c>
      <c r="G119" s="30" t="s">
        <v>423</v>
      </c>
      <c r="H119" s="30" t="s">
        <v>666</v>
      </c>
      <c r="I119" s="31" t="s">
        <v>685</v>
      </c>
      <c r="J119" s="31" t="s">
        <v>685</v>
      </c>
      <c r="K119" s="31" t="e">
        <v>#N/A</v>
      </c>
      <c r="L119" s="31" t="e">
        <v>#N/A</v>
      </c>
      <c r="M119" s="31" t="e">
        <v>#N/A</v>
      </c>
      <c r="N119" s="32" t="e">
        <v>#N/A</v>
      </c>
      <c r="O119" s="30" t="e">
        <v>#N/A</v>
      </c>
      <c r="P119" s="19"/>
      <c r="Q119" s="19">
        <v>3016064462</v>
      </c>
      <c r="R119" s="21"/>
      <c r="S119" s="42"/>
      <c r="T119" s="2" t="s">
        <v>618</v>
      </c>
      <c r="U119" t="e">
        <v>#N/A</v>
      </c>
    </row>
    <row r="120" spans="1:21" ht="17.25" customHeight="1" x14ac:dyDescent="0.25">
      <c r="A120" s="26">
        <v>36310548</v>
      </c>
      <c r="B120" s="27" t="s">
        <v>571</v>
      </c>
      <c r="C120" s="27" t="s">
        <v>572</v>
      </c>
      <c r="D120" s="27" t="s">
        <v>41</v>
      </c>
      <c r="E120" s="28">
        <v>41690</v>
      </c>
      <c r="F120" s="29" t="s">
        <v>621</v>
      </c>
      <c r="G120" s="30" t="s">
        <v>423</v>
      </c>
      <c r="H120" s="30" t="s">
        <v>666</v>
      </c>
      <c r="I120" s="31" t="s">
        <v>685</v>
      </c>
      <c r="J120" s="31" t="s">
        <v>685</v>
      </c>
      <c r="K120" s="31" t="e">
        <v>#N/A</v>
      </c>
      <c r="L120" s="31" t="e">
        <v>#N/A</v>
      </c>
      <c r="M120" s="31" t="e">
        <v>#N/A</v>
      </c>
      <c r="N120" s="32" t="e">
        <v>#N/A</v>
      </c>
      <c r="O120" s="30" t="e">
        <v>#N/A</v>
      </c>
      <c r="P120" s="19"/>
      <c r="Q120" s="19" t="e">
        <v>#N/A</v>
      </c>
      <c r="R120" s="21"/>
      <c r="S120" s="42"/>
      <c r="T120" s="2" t="s">
        <v>618</v>
      </c>
      <c r="U120" t="e">
        <v>#N/A</v>
      </c>
    </row>
    <row r="121" spans="1:21" ht="17.25" customHeight="1" x14ac:dyDescent="0.25">
      <c r="A121" s="26">
        <v>14836626</v>
      </c>
      <c r="B121" s="27" t="s">
        <v>106</v>
      </c>
      <c r="C121" s="27" t="s">
        <v>506</v>
      </c>
      <c r="D121" s="27" t="s">
        <v>636</v>
      </c>
      <c r="E121" s="28">
        <v>41526</v>
      </c>
      <c r="F121" s="29" t="s">
        <v>15</v>
      </c>
      <c r="G121" s="30" t="s">
        <v>423</v>
      </c>
      <c r="H121" s="30" t="s">
        <v>666</v>
      </c>
      <c r="I121" s="31" t="s">
        <v>685</v>
      </c>
      <c r="J121" s="31" t="s">
        <v>685</v>
      </c>
      <c r="K121" s="31" t="e">
        <v>#N/A</v>
      </c>
      <c r="L121" s="31" t="e">
        <v>#N/A</v>
      </c>
      <c r="M121" s="31" t="e">
        <v>#N/A</v>
      </c>
      <c r="N121" s="32" t="e">
        <v>#N/A</v>
      </c>
      <c r="O121" s="30" t="e">
        <v>#N/A</v>
      </c>
      <c r="P121" s="19"/>
      <c r="Q121" s="19">
        <v>3167198677</v>
      </c>
      <c r="R121" s="21"/>
      <c r="S121" s="42"/>
      <c r="T121" s="2" t="s">
        <v>618</v>
      </c>
      <c r="U121" t="e">
        <v>#N/A</v>
      </c>
    </row>
    <row r="122" spans="1:21" ht="17.25" customHeight="1" x14ac:dyDescent="0.25">
      <c r="A122" s="26">
        <v>79695605</v>
      </c>
      <c r="B122" s="27" t="s">
        <v>318</v>
      </c>
      <c r="C122" s="27" t="s">
        <v>579</v>
      </c>
      <c r="D122" s="27" t="s">
        <v>638</v>
      </c>
      <c r="E122" s="28">
        <v>41673</v>
      </c>
      <c r="F122" s="29" t="s">
        <v>15</v>
      </c>
      <c r="G122" s="30" t="s">
        <v>423</v>
      </c>
      <c r="H122" s="30" t="s">
        <v>666</v>
      </c>
      <c r="I122" s="31" t="s">
        <v>685</v>
      </c>
      <c r="J122" s="31" t="s">
        <v>685</v>
      </c>
      <c r="K122" s="31" t="e">
        <v>#N/A</v>
      </c>
      <c r="L122" s="31" t="e">
        <v>#N/A</v>
      </c>
      <c r="M122" s="31" t="e">
        <v>#N/A</v>
      </c>
      <c r="N122" s="32" t="e">
        <v>#N/A</v>
      </c>
      <c r="O122" s="30" t="e">
        <v>#N/A</v>
      </c>
      <c r="P122" s="19"/>
      <c r="Q122" s="19" t="e">
        <v>#N/A</v>
      </c>
      <c r="R122" s="21"/>
      <c r="S122" s="42"/>
      <c r="T122" s="2" t="s">
        <v>618</v>
      </c>
      <c r="U122" t="e">
        <v>#N/A</v>
      </c>
    </row>
    <row r="123" spans="1:21" ht="17.25" customHeight="1" x14ac:dyDescent="0.25">
      <c r="A123" s="26">
        <v>11517305</v>
      </c>
      <c r="B123" s="27" t="s">
        <v>124</v>
      </c>
      <c r="C123" s="27" t="s">
        <v>125</v>
      </c>
      <c r="D123" s="27" t="s">
        <v>634</v>
      </c>
      <c r="E123" s="28">
        <v>40701</v>
      </c>
      <c r="F123" s="29" t="s">
        <v>15</v>
      </c>
      <c r="G123" s="30" t="s">
        <v>423</v>
      </c>
      <c r="H123" s="30" t="s">
        <v>666</v>
      </c>
      <c r="I123" s="31" t="s">
        <v>685</v>
      </c>
      <c r="J123" s="31" t="s">
        <v>685</v>
      </c>
      <c r="K123" s="31" t="e">
        <v>#N/A</v>
      </c>
      <c r="L123" s="31" t="e">
        <v>#N/A</v>
      </c>
      <c r="M123" s="31" t="e">
        <v>#N/A</v>
      </c>
      <c r="N123" s="32" t="e">
        <v>#N/A</v>
      </c>
      <c r="O123" s="30" t="e">
        <v>#N/A</v>
      </c>
      <c r="P123" s="19"/>
      <c r="Q123" s="19">
        <v>3132313274</v>
      </c>
      <c r="R123" s="21"/>
      <c r="S123" s="42"/>
      <c r="T123" s="2" t="e">
        <v>#N/A</v>
      </c>
      <c r="U123" t="e">
        <v>#N/A</v>
      </c>
    </row>
    <row r="124" spans="1:21" ht="17.25" customHeight="1" x14ac:dyDescent="0.25">
      <c r="A124" s="26">
        <v>17335807</v>
      </c>
      <c r="B124" s="27" t="s">
        <v>184</v>
      </c>
      <c r="C124" s="27" t="s">
        <v>185</v>
      </c>
      <c r="D124" s="27" t="s">
        <v>634</v>
      </c>
      <c r="E124" s="28">
        <v>40337</v>
      </c>
      <c r="F124" s="29" t="s">
        <v>15</v>
      </c>
      <c r="G124" s="30" t="s">
        <v>423</v>
      </c>
      <c r="H124" s="30" t="s">
        <v>666</v>
      </c>
      <c r="I124" s="31" t="s">
        <v>685</v>
      </c>
      <c r="J124" s="31" t="s">
        <v>685</v>
      </c>
      <c r="K124" s="31" t="e">
        <v>#N/A</v>
      </c>
      <c r="L124" s="31" t="e">
        <v>#N/A</v>
      </c>
      <c r="M124" s="31" t="e">
        <v>#N/A</v>
      </c>
      <c r="N124" s="32" t="e">
        <v>#N/A</v>
      </c>
      <c r="O124" s="30" t="e">
        <v>#N/A</v>
      </c>
      <c r="P124" s="19"/>
      <c r="Q124" s="19">
        <v>3165284366</v>
      </c>
      <c r="R124" s="21"/>
      <c r="S124" s="42"/>
      <c r="T124" s="2" t="e">
        <v>#N/A</v>
      </c>
      <c r="U124" t="e">
        <v>#N/A</v>
      </c>
    </row>
    <row r="125" spans="1:21" ht="17.25" customHeight="1" x14ac:dyDescent="0.25">
      <c r="A125" s="26">
        <v>19442768</v>
      </c>
      <c r="B125" s="27" t="s">
        <v>216</v>
      </c>
      <c r="C125" s="27" t="s">
        <v>217</v>
      </c>
      <c r="D125" s="27" t="s">
        <v>634</v>
      </c>
      <c r="E125" s="28">
        <v>40331</v>
      </c>
      <c r="F125" s="29" t="s">
        <v>15</v>
      </c>
      <c r="G125" s="30" t="s">
        <v>423</v>
      </c>
      <c r="H125" s="30" t="s">
        <v>666</v>
      </c>
      <c r="I125" s="31" t="s">
        <v>685</v>
      </c>
      <c r="J125" s="31" t="s">
        <v>685</v>
      </c>
      <c r="K125" s="31" t="e">
        <v>#N/A</v>
      </c>
      <c r="L125" s="31" t="e">
        <v>#N/A</v>
      </c>
      <c r="M125" s="31" t="e">
        <v>#N/A</v>
      </c>
      <c r="N125" s="32" t="e">
        <v>#N/A</v>
      </c>
      <c r="O125" s="30" t="e">
        <v>#N/A</v>
      </c>
      <c r="P125" s="19"/>
      <c r="Q125" s="19" t="s">
        <v>716</v>
      </c>
      <c r="R125" s="21"/>
      <c r="S125" s="42"/>
      <c r="T125" s="2" t="e">
        <v>#N/A</v>
      </c>
      <c r="U125" t="e">
        <v>#N/A</v>
      </c>
    </row>
    <row r="126" spans="1:21" ht="17.25" customHeight="1" x14ac:dyDescent="0.25">
      <c r="A126" s="26">
        <v>17610928</v>
      </c>
      <c r="B126" s="27" t="s">
        <v>324</v>
      </c>
      <c r="C126" s="27" t="s">
        <v>181</v>
      </c>
      <c r="D126" s="27" t="s">
        <v>0</v>
      </c>
      <c r="E126" s="28">
        <v>41600</v>
      </c>
      <c r="F126" s="29" t="s">
        <v>622</v>
      </c>
      <c r="G126" s="30" t="s">
        <v>423</v>
      </c>
      <c r="H126" s="30" t="s">
        <v>666</v>
      </c>
      <c r="I126" s="31" t="s">
        <v>685</v>
      </c>
      <c r="J126" s="31" t="s">
        <v>685</v>
      </c>
      <c r="K126" s="31" t="e">
        <v>#N/A</v>
      </c>
      <c r="L126" s="31" t="e">
        <v>#N/A</v>
      </c>
      <c r="M126" s="31" t="e">
        <v>#N/A</v>
      </c>
      <c r="N126" s="32" t="e">
        <v>#N/A</v>
      </c>
      <c r="O126" s="30" t="e">
        <v>#N/A</v>
      </c>
      <c r="P126" s="19"/>
      <c r="Q126" s="19" t="e">
        <v>#N/A</v>
      </c>
      <c r="R126" s="21"/>
      <c r="S126" s="42"/>
      <c r="T126" s="2" t="s">
        <v>618</v>
      </c>
      <c r="U126" t="e">
        <v>#N/A</v>
      </c>
    </row>
    <row r="127" spans="1:21" ht="17.25" customHeight="1" x14ac:dyDescent="0.25">
      <c r="A127" s="26">
        <v>18101011</v>
      </c>
      <c r="B127" s="27" t="s">
        <v>276</v>
      </c>
      <c r="C127" s="27" t="s">
        <v>521</v>
      </c>
      <c r="D127" s="27" t="s">
        <v>0</v>
      </c>
      <c r="E127" s="28">
        <v>41579</v>
      </c>
      <c r="F127" s="29" t="s">
        <v>622</v>
      </c>
      <c r="G127" s="30" t="s">
        <v>423</v>
      </c>
      <c r="H127" s="30" t="s">
        <v>666</v>
      </c>
      <c r="I127" s="31" t="s">
        <v>685</v>
      </c>
      <c r="J127" s="31" t="s">
        <v>685</v>
      </c>
      <c r="K127" s="31" t="e">
        <v>#N/A</v>
      </c>
      <c r="L127" s="31" t="e">
        <v>#N/A</v>
      </c>
      <c r="M127" s="31" t="e">
        <v>#N/A</v>
      </c>
      <c r="N127" s="32" t="e">
        <v>#N/A</v>
      </c>
      <c r="O127" s="30" t="e">
        <v>#N/A</v>
      </c>
      <c r="P127" s="19"/>
      <c r="Q127" s="19" t="e">
        <v>#N/A</v>
      </c>
      <c r="R127" s="21"/>
      <c r="S127" s="42"/>
      <c r="T127" s="2" t="s">
        <v>618</v>
      </c>
      <c r="U127" t="e">
        <v>#N/A</v>
      </c>
    </row>
    <row r="128" spans="1:21" ht="17.25" customHeight="1" x14ac:dyDescent="0.25">
      <c r="A128" s="26">
        <v>18104317</v>
      </c>
      <c r="B128" s="27" t="s">
        <v>147</v>
      </c>
      <c r="C128" s="27" t="s">
        <v>404</v>
      </c>
      <c r="D128" s="27" t="s">
        <v>0</v>
      </c>
      <c r="E128" s="28">
        <v>41554</v>
      </c>
      <c r="F128" s="29" t="s">
        <v>622</v>
      </c>
      <c r="G128" s="30" t="s">
        <v>423</v>
      </c>
      <c r="H128" s="30" t="s">
        <v>666</v>
      </c>
      <c r="I128" s="31" t="s">
        <v>685</v>
      </c>
      <c r="J128" s="31" t="s">
        <v>685</v>
      </c>
      <c r="K128" s="31" t="e">
        <v>#N/A</v>
      </c>
      <c r="L128" s="31" t="e">
        <v>#N/A</v>
      </c>
      <c r="M128" s="31" t="e">
        <v>#N/A</v>
      </c>
      <c r="N128" s="32" t="e">
        <v>#N/A</v>
      </c>
      <c r="O128" s="30" t="e">
        <v>#N/A</v>
      </c>
      <c r="P128" s="19"/>
      <c r="Q128" s="19">
        <v>3103202759</v>
      </c>
      <c r="R128" s="21"/>
      <c r="S128" s="42"/>
      <c r="T128" s="2" t="s">
        <v>618</v>
      </c>
      <c r="U128" t="e">
        <v>#N/A</v>
      </c>
    </row>
    <row r="129" spans="1:21" ht="17.25" customHeight="1" x14ac:dyDescent="0.25">
      <c r="A129" s="26">
        <v>18125810</v>
      </c>
      <c r="B129" s="27" t="s">
        <v>340</v>
      </c>
      <c r="C129" s="27" t="s">
        <v>486</v>
      </c>
      <c r="D129" s="27" t="s">
        <v>0</v>
      </c>
      <c r="E129" s="28">
        <v>41426</v>
      </c>
      <c r="F129" s="29" t="s">
        <v>622</v>
      </c>
      <c r="G129" s="30" t="s">
        <v>423</v>
      </c>
      <c r="H129" s="30" t="s">
        <v>666</v>
      </c>
      <c r="I129" s="31" t="s">
        <v>685</v>
      </c>
      <c r="J129" s="31" t="s">
        <v>685</v>
      </c>
      <c r="K129" s="31" t="e">
        <v>#N/A</v>
      </c>
      <c r="L129" s="31" t="e">
        <v>#N/A</v>
      </c>
      <c r="M129" s="31" t="e">
        <v>#N/A</v>
      </c>
      <c r="N129" s="32" t="e">
        <v>#N/A</v>
      </c>
      <c r="O129" s="30" t="e">
        <v>#N/A</v>
      </c>
      <c r="P129" s="19"/>
      <c r="Q129" s="19">
        <v>3203235013</v>
      </c>
      <c r="R129" s="21"/>
      <c r="S129" s="42"/>
      <c r="T129" s="2" t="s">
        <v>499</v>
      </c>
      <c r="U129" t="e">
        <v>#N/A</v>
      </c>
    </row>
    <row r="130" spans="1:21" ht="17.25" customHeight="1" x14ac:dyDescent="0.25">
      <c r="A130" s="26">
        <v>18129969</v>
      </c>
      <c r="B130" s="27" t="s">
        <v>132</v>
      </c>
      <c r="C130" s="27" t="s">
        <v>522</v>
      </c>
      <c r="D130" s="27" t="s">
        <v>0</v>
      </c>
      <c r="E130" s="28">
        <v>41600</v>
      </c>
      <c r="F130" s="29" t="s">
        <v>622</v>
      </c>
      <c r="G130" s="30" t="s">
        <v>423</v>
      </c>
      <c r="H130" s="30" t="s">
        <v>666</v>
      </c>
      <c r="I130" s="31" t="s">
        <v>685</v>
      </c>
      <c r="J130" s="31" t="s">
        <v>685</v>
      </c>
      <c r="K130" s="31" t="e">
        <v>#N/A</v>
      </c>
      <c r="L130" s="31" t="e">
        <v>#N/A</v>
      </c>
      <c r="M130" s="31" t="e">
        <v>#N/A</v>
      </c>
      <c r="N130" s="32" t="e">
        <v>#N/A</v>
      </c>
      <c r="O130" s="30" t="e">
        <v>#N/A</v>
      </c>
      <c r="P130" s="19"/>
      <c r="Q130" s="19" t="e">
        <v>#N/A</v>
      </c>
      <c r="R130" s="21"/>
      <c r="S130" s="42"/>
      <c r="T130" s="2" t="s">
        <v>618</v>
      </c>
      <c r="U130" t="e">
        <v>#N/A</v>
      </c>
    </row>
    <row r="131" spans="1:21" ht="17.25" customHeight="1" x14ac:dyDescent="0.25">
      <c r="A131" s="26">
        <v>4700719</v>
      </c>
      <c r="B131" s="27" t="s">
        <v>409</v>
      </c>
      <c r="C131" s="27" t="s">
        <v>408</v>
      </c>
      <c r="D131" s="27" t="s">
        <v>0</v>
      </c>
      <c r="E131" s="28">
        <v>41554</v>
      </c>
      <c r="F131" s="29" t="s">
        <v>622</v>
      </c>
      <c r="G131" s="30" t="s">
        <v>423</v>
      </c>
      <c r="H131" s="30" t="s">
        <v>666</v>
      </c>
      <c r="I131" s="31" t="s">
        <v>685</v>
      </c>
      <c r="J131" s="31" t="s">
        <v>685</v>
      </c>
      <c r="K131" s="31" t="e">
        <v>#N/A</v>
      </c>
      <c r="L131" s="31" t="e">
        <v>#N/A</v>
      </c>
      <c r="M131" s="31" t="e">
        <v>#N/A</v>
      </c>
      <c r="N131" s="32" t="e">
        <v>#N/A</v>
      </c>
      <c r="O131" s="30" t="e">
        <v>#N/A</v>
      </c>
      <c r="P131" s="19"/>
      <c r="Q131" s="19" t="e">
        <v>#N/A</v>
      </c>
      <c r="R131" s="21"/>
      <c r="S131" s="42"/>
      <c r="T131" s="2" t="s">
        <v>618</v>
      </c>
      <c r="U131" t="e">
        <v>#N/A</v>
      </c>
    </row>
    <row r="132" spans="1:21" ht="17.25" customHeight="1" x14ac:dyDescent="0.25">
      <c r="A132" s="26">
        <v>80858400</v>
      </c>
      <c r="B132" s="27" t="s">
        <v>118</v>
      </c>
      <c r="C132" s="27" t="s">
        <v>532</v>
      </c>
      <c r="D132" s="27" t="s">
        <v>0</v>
      </c>
      <c r="E132" s="28">
        <v>41600</v>
      </c>
      <c r="F132" s="29" t="s">
        <v>622</v>
      </c>
      <c r="G132" s="30" t="s">
        <v>423</v>
      </c>
      <c r="H132" s="30" t="s">
        <v>666</v>
      </c>
      <c r="I132" s="31" t="s">
        <v>685</v>
      </c>
      <c r="J132" s="31" t="s">
        <v>685</v>
      </c>
      <c r="K132" s="31" t="e">
        <v>#N/A</v>
      </c>
      <c r="L132" s="31" t="e">
        <v>#N/A</v>
      </c>
      <c r="M132" s="31" t="e">
        <v>#N/A</v>
      </c>
      <c r="N132" s="32" t="e">
        <v>#N/A</v>
      </c>
      <c r="O132" s="30" t="e">
        <v>#N/A</v>
      </c>
      <c r="P132" s="19"/>
      <c r="Q132" s="19" t="e">
        <v>#N/A</v>
      </c>
      <c r="R132" s="21"/>
      <c r="S132" s="42"/>
      <c r="T132" s="2" t="s">
        <v>618</v>
      </c>
      <c r="U132" t="e">
        <v>#N/A</v>
      </c>
    </row>
    <row r="133" spans="1:21" ht="17.25" customHeight="1" x14ac:dyDescent="0.25">
      <c r="A133" s="26">
        <v>1075269438</v>
      </c>
      <c r="B133" s="27" t="s">
        <v>375</v>
      </c>
      <c r="C133" s="27" t="s">
        <v>538</v>
      </c>
      <c r="D133" s="27" t="s">
        <v>0</v>
      </c>
      <c r="E133" s="28">
        <v>41585</v>
      </c>
      <c r="F133" s="29" t="s">
        <v>622</v>
      </c>
      <c r="G133" s="30" t="s">
        <v>423</v>
      </c>
      <c r="H133" s="30" t="s">
        <v>666</v>
      </c>
      <c r="I133" s="31" t="s">
        <v>685</v>
      </c>
      <c r="J133" s="31" t="s">
        <v>685</v>
      </c>
      <c r="K133" s="31" t="e">
        <v>#N/A</v>
      </c>
      <c r="L133" s="31" t="e">
        <v>#N/A</v>
      </c>
      <c r="M133" s="31" t="e">
        <v>#N/A</v>
      </c>
      <c r="N133" s="32" t="e">
        <v>#N/A</v>
      </c>
      <c r="O133" s="30" t="e">
        <v>#N/A</v>
      </c>
      <c r="P133" s="19"/>
      <c r="Q133" s="19" t="e">
        <v>#N/A</v>
      </c>
      <c r="R133" s="21"/>
      <c r="S133" s="42"/>
      <c r="T133" s="2" t="s">
        <v>618</v>
      </c>
      <c r="U133" t="e">
        <v>#N/A</v>
      </c>
    </row>
    <row r="134" spans="1:21" ht="17.25" customHeight="1" x14ac:dyDescent="0.25">
      <c r="A134" s="26">
        <v>1127071625</v>
      </c>
      <c r="B134" s="27" t="s">
        <v>77</v>
      </c>
      <c r="C134" s="27" t="s">
        <v>543</v>
      </c>
      <c r="D134" s="27" t="s">
        <v>0</v>
      </c>
      <c r="E134" s="28">
        <v>41579</v>
      </c>
      <c r="F134" s="29" t="s">
        <v>622</v>
      </c>
      <c r="G134" s="30" t="s">
        <v>423</v>
      </c>
      <c r="H134" s="30" t="s">
        <v>666</v>
      </c>
      <c r="I134" s="31" t="s">
        <v>685</v>
      </c>
      <c r="J134" s="31" t="s">
        <v>685</v>
      </c>
      <c r="K134" s="31" t="e">
        <v>#N/A</v>
      </c>
      <c r="L134" s="31" t="e">
        <v>#N/A</v>
      </c>
      <c r="M134" s="31" t="e">
        <v>#N/A</v>
      </c>
      <c r="N134" s="32" t="e">
        <v>#N/A</v>
      </c>
      <c r="O134" s="30" t="e">
        <v>#N/A</v>
      </c>
      <c r="P134" s="19"/>
      <c r="Q134" s="19" t="e">
        <v>#N/A</v>
      </c>
      <c r="R134" s="21"/>
      <c r="S134" s="42"/>
      <c r="T134" s="2" t="s">
        <v>618</v>
      </c>
      <c r="U134" t="e">
        <v>#N/A</v>
      </c>
    </row>
    <row r="135" spans="1:21" ht="17.25" customHeight="1" x14ac:dyDescent="0.25">
      <c r="A135" s="26">
        <v>1127076470</v>
      </c>
      <c r="B135" s="27" t="s">
        <v>600</v>
      </c>
      <c r="C135" s="27" t="s">
        <v>601</v>
      </c>
      <c r="D135" s="27" t="s">
        <v>0</v>
      </c>
      <c r="E135" s="28">
        <v>41640</v>
      </c>
      <c r="F135" s="29" t="s">
        <v>622</v>
      </c>
      <c r="G135" s="30" t="s">
        <v>423</v>
      </c>
      <c r="H135" s="30" t="s">
        <v>666</v>
      </c>
      <c r="I135" s="31" t="s">
        <v>685</v>
      </c>
      <c r="J135" s="31" t="s">
        <v>685</v>
      </c>
      <c r="K135" s="31" t="e">
        <v>#N/A</v>
      </c>
      <c r="L135" s="31" t="e">
        <v>#N/A</v>
      </c>
      <c r="M135" s="31" t="e">
        <v>#N/A</v>
      </c>
      <c r="N135" s="32" t="e">
        <v>#N/A</v>
      </c>
      <c r="O135" s="30" t="e">
        <v>#N/A</v>
      </c>
      <c r="P135" s="19"/>
      <c r="Q135" s="19" t="e">
        <v>#N/A</v>
      </c>
      <c r="R135" s="21"/>
      <c r="S135" s="42"/>
      <c r="T135" s="2" t="s">
        <v>618</v>
      </c>
      <c r="U135" t="e">
        <v>#N/A</v>
      </c>
    </row>
    <row r="136" spans="1:21" ht="17.25" customHeight="1" x14ac:dyDescent="0.25">
      <c r="A136" s="26">
        <v>5579806</v>
      </c>
      <c r="B136" s="27" t="s">
        <v>544</v>
      </c>
      <c r="C136" s="27" t="s">
        <v>545</v>
      </c>
      <c r="D136" s="27" t="s">
        <v>8</v>
      </c>
      <c r="E136" s="28">
        <v>41667</v>
      </c>
      <c r="F136" s="29" t="s">
        <v>89</v>
      </c>
      <c r="G136" s="30" t="s">
        <v>423</v>
      </c>
      <c r="H136" s="30" t="s">
        <v>666</v>
      </c>
      <c r="I136" s="31" t="s">
        <v>685</v>
      </c>
      <c r="J136" s="31" t="s">
        <v>685</v>
      </c>
      <c r="K136" s="31" t="e">
        <v>#N/A</v>
      </c>
      <c r="L136" s="31" t="e">
        <v>#N/A</v>
      </c>
      <c r="M136" s="31" t="e">
        <v>#N/A</v>
      </c>
      <c r="N136" s="32" t="e">
        <v>#N/A</v>
      </c>
      <c r="O136" s="30" t="e">
        <v>#N/A</v>
      </c>
      <c r="P136" s="19"/>
      <c r="Q136" s="19" t="e">
        <v>#N/A</v>
      </c>
      <c r="R136" s="21"/>
      <c r="S136" s="42"/>
      <c r="T136" s="2" t="s">
        <v>618</v>
      </c>
      <c r="U136" t="e">
        <v>#N/A</v>
      </c>
    </row>
    <row r="137" spans="1:21" ht="17.25" customHeight="1" x14ac:dyDescent="0.25">
      <c r="A137" s="26">
        <v>11312270</v>
      </c>
      <c r="B137" s="27" t="s">
        <v>150</v>
      </c>
      <c r="C137" s="27" t="s">
        <v>546</v>
      </c>
      <c r="D137" s="27" t="s">
        <v>8</v>
      </c>
      <c r="E137" s="28">
        <v>41613</v>
      </c>
      <c r="F137" s="29" t="s">
        <v>89</v>
      </c>
      <c r="G137" s="30" t="s">
        <v>423</v>
      </c>
      <c r="H137" s="30" t="s">
        <v>666</v>
      </c>
      <c r="I137" s="31" t="s">
        <v>685</v>
      </c>
      <c r="J137" s="31" t="s">
        <v>685</v>
      </c>
      <c r="K137" s="31" t="e">
        <v>#N/A</v>
      </c>
      <c r="L137" s="31" t="e">
        <v>#N/A</v>
      </c>
      <c r="M137" s="31" t="e">
        <v>#N/A</v>
      </c>
      <c r="N137" s="32" t="e">
        <v>#N/A</v>
      </c>
      <c r="O137" s="30" t="e">
        <v>#N/A</v>
      </c>
      <c r="P137" s="19"/>
      <c r="Q137" s="19">
        <v>3185269648</v>
      </c>
      <c r="R137" s="21"/>
      <c r="S137" s="42"/>
      <c r="T137" s="2" t="s">
        <v>618</v>
      </c>
      <c r="U137" t="e">
        <v>#N/A</v>
      </c>
    </row>
    <row r="138" spans="1:21" ht="17.25" customHeight="1" x14ac:dyDescent="0.25">
      <c r="A138" s="26">
        <v>1024485095</v>
      </c>
      <c r="B138" s="27" t="s">
        <v>551</v>
      </c>
      <c r="C138" s="27" t="s">
        <v>552</v>
      </c>
      <c r="D138" s="27" t="s">
        <v>8</v>
      </c>
      <c r="E138" s="28">
        <v>41628</v>
      </c>
      <c r="F138" s="29" t="s">
        <v>89</v>
      </c>
      <c r="G138" s="30" t="s">
        <v>423</v>
      </c>
      <c r="H138" s="30" t="s">
        <v>666</v>
      </c>
      <c r="I138" s="31" t="s">
        <v>685</v>
      </c>
      <c r="J138" s="31" t="s">
        <v>685</v>
      </c>
      <c r="K138" s="31" t="e">
        <v>#N/A</v>
      </c>
      <c r="L138" s="31" t="e">
        <v>#N/A</v>
      </c>
      <c r="M138" s="31" t="e">
        <v>#N/A</v>
      </c>
      <c r="N138" s="32" t="e">
        <v>#N/A</v>
      </c>
      <c r="O138" s="30" t="e">
        <v>#N/A</v>
      </c>
      <c r="P138" s="19"/>
      <c r="Q138" s="19" t="e">
        <v>#N/A</v>
      </c>
      <c r="R138" s="21"/>
      <c r="S138" s="42"/>
      <c r="T138" s="2" t="s">
        <v>618</v>
      </c>
      <c r="U138" t="e">
        <v>#N/A</v>
      </c>
    </row>
    <row r="139" spans="1:21" ht="17.25" customHeight="1" x14ac:dyDescent="0.25">
      <c r="A139" s="26">
        <v>79663891</v>
      </c>
      <c r="B139" s="27" t="s">
        <v>307</v>
      </c>
      <c r="C139" s="27" t="s">
        <v>308</v>
      </c>
      <c r="D139" s="27" t="s">
        <v>39</v>
      </c>
      <c r="E139" s="28">
        <v>41176</v>
      </c>
      <c r="F139" s="29" t="s">
        <v>40</v>
      </c>
      <c r="G139" s="30" t="s">
        <v>423</v>
      </c>
      <c r="H139" s="30" t="s">
        <v>666</v>
      </c>
      <c r="I139" s="31" t="s">
        <v>685</v>
      </c>
      <c r="J139" s="31" t="s">
        <v>685</v>
      </c>
      <c r="K139" s="31" t="e">
        <v>#N/A</v>
      </c>
      <c r="L139" s="31" t="e">
        <v>#N/A</v>
      </c>
      <c r="M139" s="31" t="e">
        <v>#N/A</v>
      </c>
      <c r="N139" s="32" t="e">
        <v>#N/A</v>
      </c>
      <c r="O139" s="30" t="e">
        <v>#N/A</v>
      </c>
      <c r="P139" s="19"/>
      <c r="Q139" s="19">
        <v>3115453016</v>
      </c>
      <c r="R139" s="21"/>
      <c r="S139" s="42"/>
      <c r="T139" s="2" t="s">
        <v>618</v>
      </c>
      <c r="U139" t="e">
        <v>#N/A</v>
      </c>
    </row>
    <row r="140" spans="1:21" ht="17.25" customHeight="1" x14ac:dyDescent="0.25">
      <c r="A140" s="26">
        <v>1032395796</v>
      </c>
      <c r="B140" s="27" t="s">
        <v>382</v>
      </c>
      <c r="C140" s="27" t="s">
        <v>383</v>
      </c>
      <c r="D140" s="27" t="s">
        <v>644</v>
      </c>
      <c r="E140" s="28">
        <v>41310</v>
      </c>
      <c r="F140" s="29" t="s">
        <v>40</v>
      </c>
      <c r="G140" s="30" t="s">
        <v>423</v>
      </c>
      <c r="H140" s="30" t="s">
        <v>666</v>
      </c>
      <c r="I140" s="31" t="s">
        <v>685</v>
      </c>
      <c r="J140" s="31" t="s">
        <v>685</v>
      </c>
      <c r="K140" s="31" t="e">
        <v>#N/A</v>
      </c>
      <c r="L140" s="31" t="e">
        <v>#N/A</v>
      </c>
      <c r="M140" s="31" t="e">
        <v>#N/A</v>
      </c>
      <c r="N140" s="32" t="e">
        <v>#N/A</v>
      </c>
      <c r="O140" s="30" t="e">
        <v>#N/A</v>
      </c>
      <c r="P140" s="19"/>
      <c r="Q140" s="19">
        <v>3134975934</v>
      </c>
      <c r="R140" s="21"/>
      <c r="S140" s="42"/>
      <c r="T140" s="2" t="s">
        <v>618</v>
      </c>
      <c r="U140" t="e">
        <v>#N/A</v>
      </c>
    </row>
    <row r="141" spans="1:21" ht="17.25" customHeight="1" x14ac:dyDescent="0.25">
      <c r="A141" s="26">
        <v>7554896</v>
      </c>
      <c r="B141" s="27" t="s">
        <v>255</v>
      </c>
      <c r="C141" s="27" t="s">
        <v>517</v>
      </c>
      <c r="D141" s="27" t="s">
        <v>8</v>
      </c>
      <c r="E141" s="28">
        <v>41565</v>
      </c>
      <c r="F141" s="29" t="s">
        <v>40</v>
      </c>
      <c r="G141" s="30" t="s">
        <v>423</v>
      </c>
      <c r="H141" s="30" t="s">
        <v>666</v>
      </c>
      <c r="I141" s="31" t="s">
        <v>685</v>
      </c>
      <c r="J141" s="31" t="s">
        <v>685</v>
      </c>
      <c r="K141" s="31" t="e">
        <v>#N/A</v>
      </c>
      <c r="L141" s="31" t="e">
        <v>#N/A</v>
      </c>
      <c r="M141" s="31" t="e">
        <v>#N/A</v>
      </c>
      <c r="N141" s="32" t="e">
        <v>#N/A</v>
      </c>
      <c r="O141" s="30" t="e">
        <v>#N/A</v>
      </c>
      <c r="P141" s="19"/>
      <c r="Q141" s="19">
        <v>3006400214</v>
      </c>
      <c r="R141" s="21"/>
      <c r="S141" s="42"/>
      <c r="T141" s="2" t="s">
        <v>618</v>
      </c>
      <c r="U141" t="e">
        <v>#N/A</v>
      </c>
    </row>
    <row r="142" spans="1:21" ht="17.25" customHeight="1" x14ac:dyDescent="0.25">
      <c r="A142" s="26">
        <v>9395679</v>
      </c>
      <c r="B142" s="27" t="s">
        <v>415</v>
      </c>
      <c r="C142" s="27" t="s">
        <v>487</v>
      </c>
      <c r="D142" s="27" t="s">
        <v>8</v>
      </c>
      <c r="E142" s="28">
        <v>36791</v>
      </c>
      <c r="F142" s="27" t="s">
        <v>40</v>
      </c>
      <c r="G142" s="30" t="s">
        <v>423</v>
      </c>
      <c r="H142" s="30" t="s">
        <v>666</v>
      </c>
      <c r="I142" s="31" t="s">
        <v>685</v>
      </c>
      <c r="J142" s="31" t="s">
        <v>685</v>
      </c>
      <c r="K142" s="31" t="e">
        <v>#N/A</v>
      </c>
      <c r="L142" s="31" t="e">
        <v>#N/A</v>
      </c>
      <c r="M142" s="31" t="e">
        <v>#N/A</v>
      </c>
      <c r="N142" s="32" t="e">
        <v>#N/A</v>
      </c>
      <c r="O142" s="30" t="e">
        <v>#N/A</v>
      </c>
      <c r="P142" s="19"/>
      <c r="Q142" s="19">
        <v>3102157854</v>
      </c>
      <c r="R142" s="21"/>
      <c r="S142" s="42"/>
      <c r="T142" s="2" t="e">
        <v>#N/A</v>
      </c>
      <c r="U142" t="e">
        <v>#N/A</v>
      </c>
    </row>
    <row r="143" spans="1:21" ht="17.25" customHeight="1" x14ac:dyDescent="0.25">
      <c r="A143" s="26">
        <v>10275437</v>
      </c>
      <c r="B143" s="27" t="s">
        <v>51</v>
      </c>
      <c r="C143" s="27" t="s">
        <v>493</v>
      </c>
      <c r="D143" s="27" t="s">
        <v>8</v>
      </c>
      <c r="E143" s="28">
        <v>40596</v>
      </c>
      <c r="F143" s="29" t="s">
        <v>40</v>
      </c>
      <c r="G143" s="30" t="s">
        <v>423</v>
      </c>
      <c r="H143" s="30" t="s">
        <v>666</v>
      </c>
      <c r="I143" s="31" t="s">
        <v>685</v>
      </c>
      <c r="J143" s="31" t="s">
        <v>685</v>
      </c>
      <c r="K143" s="31" t="e">
        <v>#N/A</v>
      </c>
      <c r="L143" s="31" t="e">
        <v>#N/A</v>
      </c>
      <c r="M143" s="31" t="e">
        <v>#N/A</v>
      </c>
      <c r="N143" s="32" t="e">
        <v>#N/A</v>
      </c>
      <c r="O143" s="30" t="e">
        <v>#N/A</v>
      </c>
      <c r="P143" s="19"/>
      <c r="Q143" s="19">
        <v>3138407380</v>
      </c>
      <c r="R143" s="21"/>
      <c r="S143" s="42"/>
      <c r="T143" s="2" t="e">
        <v>#N/A</v>
      </c>
      <c r="U143" t="e">
        <v>#N/A</v>
      </c>
    </row>
    <row r="144" spans="1:21" ht="17.25" customHeight="1" x14ac:dyDescent="0.25">
      <c r="A144" s="26">
        <v>11318529</v>
      </c>
      <c r="B144" s="27" t="s">
        <v>123</v>
      </c>
      <c r="C144" s="27" t="s">
        <v>416</v>
      </c>
      <c r="D144" s="27" t="s">
        <v>8</v>
      </c>
      <c r="E144" s="28">
        <v>40701</v>
      </c>
      <c r="F144" s="29" t="s">
        <v>40</v>
      </c>
      <c r="G144" s="30" t="s">
        <v>423</v>
      </c>
      <c r="H144" s="30" t="s">
        <v>666</v>
      </c>
      <c r="I144" s="31" t="s">
        <v>685</v>
      </c>
      <c r="J144" s="31" t="s">
        <v>685</v>
      </c>
      <c r="K144" s="31" t="e">
        <v>#N/A</v>
      </c>
      <c r="L144" s="31" t="e">
        <v>#N/A</v>
      </c>
      <c r="M144" s="31" t="e">
        <v>#N/A</v>
      </c>
      <c r="N144" s="32" t="e">
        <v>#N/A</v>
      </c>
      <c r="O144" s="30" t="e">
        <v>#N/A</v>
      </c>
      <c r="P144" s="19"/>
      <c r="Q144" s="19">
        <v>3125859609</v>
      </c>
      <c r="R144" s="21"/>
      <c r="S144" s="42"/>
      <c r="T144" s="2" t="e">
        <v>#N/A</v>
      </c>
      <c r="U144" t="e">
        <v>#N/A</v>
      </c>
    </row>
    <row r="145" spans="1:21" ht="17.25" customHeight="1" x14ac:dyDescent="0.25">
      <c r="A145" s="26">
        <v>15404998</v>
      </c>
      <c r="B145" s="27" t="s">
        <v>415</v>
      </c>
      <c r="C145" s="27" t="s">
        <v>417</v>
      </c>
      <c r="D145" s="27" t="s">
        <v>8</v>
      </c>
      <c r="E145" s="28">
        <v>41135</v>
      </c>
      <c r="F145" s="29" t="s">
        <v>40</v>
      </c>
      <c r="G145" s="30" t="s">
        <v>423</v>
      </c>
      <c r="H145" s="30" t="s">
        <v>666</v>
      </c>
      <c r="I145" s="31" t="s">
        <v>685</v>
      </c>
      <c r="J145" s="31" t="s">
        <v>685</v>
      </c>
      <c r="K145" s="31" t="e">
        <v>#N/A</v>
      </c>
      <c r="L145" s="31" t="e">
        <v>#N/A</v>
      </c>
      <c r="M145" s="31" t="e">
        <v>#N/A</v>
      </c>
      <c r="N145" s="32" t="e">
        <v>#N/A</v>
      </c>
      <c r="O145" s="30" t="e">
        <v>#N/A</v>
      </c>
      <c r="P145" s="19"/>
      <c r="Q145" s="19">
        <v>3165355652</v>
      </c>
      <c r="R145" s="21"/>
      <c r="S145" s="42"/>
      <c r="T145" s="2" t="s">
        <v>618</v>
      </c>
      <c r="U145" t="e">
        <v>#N/A</v>
      </c>
    </row>
    <row r="146" spans="1:21" ht="17.25" customHeight="1" x14ac:dyDescent="0.25">
      <c r="A146" s="26">
        <v>16859179</v>
      </c>
      <c r="B146" s="27" t="s">
        <v>116</v>
      </c>
      <c r="C146" s="27" t="s">
        <v>418</v>
      </c>
      <c r="D146" s="27" t="s">
        <v>8</v>
      </c>
      <c r="E146" s="28">
        <v>40259</v>
      </c>
      <c r="F146" s="29" t="s">
        <v>40</v>
      </c>
      <c r="G146" s="30" t="s">
        <v>423</v>
      </c>
      <c r="H146" s="30" t="s">
        <v>666</v>
      </c>
      <c r="I146" s="31" t="s">
        <v>685</v>
      </c>
      <c r="J146" s="31" t="s">
        <v>685</v>
      </c>
      <c r="K146" s="31" t="e">
        <v>#N/A</v>
      </c>
      <c r="L146" s="31" t="e">
        <v>#N/A</v>
      </c>
      <c r="M146" s="31" t="e">
        <v>#N/A</v>
      </c>
      <c r="N146" s="32" t="e">
        <v>#N/A</v>
      </c>
      <c r="O146" s="30" t="e">
        <v>#N/A</v>
      </c>
      <c r="P146" s="19"/>
      <c r="Q146" s="19">
        <v>3138872301</v>
      </c>
      <c r="R146" s="21"/>
      <c r="S146" s="42"/>
      <c r="T146" s="2" t="e">
        <v>#N/A</v>
      </c>
      <c r="U146" t="e">
        <v>#N/A</v>
      </c>
    </row>
    <row r="147" spans="1:21" ht="17.25" customHeight="1" x14ac:dyDescent="0.25">
      <c r="A147" s="26">
        <v>19460587</v>
      </c>
      <c r="B147" s="27" t="s">
        <v>523</v>
      </c>
      <c r="C147" s="27" t="s">
        <v>524</v>
      </c>
      <c r="D147" s="27" t="s">
        <v>8</v>
      </c>
      <c r="E147" s="28">
        <v>41608</v>
      </c>
      <c r="F147" s="29" t="s">
        <v>40</v>
      </c>
      <c r="G147" s="30" t="s">
        <v>423</v>
      </c>
      <c r="H147" s="30" t="s">
        <v>666</v>
      </c>
      <c r="I147" s="31" t="s">
        <v>685</v>
      </c>
      <c r="J147" s="31" t="s">
        <v>685</v>
      </c>
      <c r="K147" s="31" t="e">
        <v>#N/A</v>
      </c>
      <c r="L147" s="31" t="e">
        <v>#N/A</v>
      </c>
      <c r="M147" s="31" t="e">
        <v>#N/A</v>
      </c>
      <c r="N147" s="32" t="e">
        <v>#N/A</v>
      </c>
      <c r="O147" s="30" t="e">
        <v>#N/A</v>
      </c>
      <c r="P147" s="19"/>
      <c r="Q147" s="19">
        <v>3214669640</v>
      </c>
      <c r="R147" s="21"/>
      <c r="S147" s="42"/>
      <c r="T147" s="2" t="s">
        <v>618</v>
      </c>
      <c r="U147" t="e">
        <v>#N/A</v>
      </c>
    </row>
    <row r="148" spans="1:21" ht="17.25" customHeight="1" x14ac:dyDescent="0.25">
      <c r="A148" s="26">
        <v>79613732</v>
      </c>
      <c r="B148" s="27" t="s">
        <v>530</v>
      </c>
      <c r="C148" s="27" t="s">
        <v>531</v>
      </c>
      <c r="D148" s="27" t="s">
        <v>8</v>
      </c>
      <c r="E148" s="28">
        <v>41608</v>
      </c>
      <c r="F148" s="29" t="s">
        <v>40</v>
      </c>
      <c r="G148" s="30" t="s">
        <v>423</v>
      </c>
      <c r="H148" s="30" t="s">
        <v>666</v>
      </c>
      <c r="I148" s="31" t="s">
        <v>685</v>
      </c>
      <c r="J148" s="31" t="s">
        <v>685</v>
      </c>
      <c r="K148" s="31" t="e">
        <v>#N/A</v>
      </c>
      <c r="L148" s="31" t="e">
        <v>#N/A</v>
      </c>
      <c r="M148" s="31" t="e">
        <v>#N/A</v>
      </c>
      <c r="N148" s="32" t="e">
        <v>#N/A</v>
      </c>
      <c r="O148" s="30" t="e">
        <v>#N/A</v>
      </c>
      <c r="P148" s="19"/>
      <c r="Q148" s="19" t="e">
        <v>#N/A</v>
      </c>
      <c r="R148" s="21"/>
      <c r="S148" s="42"/>
      <c r="T148" s="2" t="s">
        <v>618</v>
      </c>
      <c r="U148" t="e">
        <v>#N/A</v>
      </c>
    </row>
    <row r="149" spans="1:21" ht="17.25" customHeight="1" x14ac:dyDescent="0.25">
      <c r="A149" s="26">
        <v>80170407</v>
      </c>
      <c r="B149" s="27" t="s">
        <v>97</v>
      </c>
      <c r="C149" s="27" t="s">
        <v>463</v>
      </c>
      <c r="D149" s="27" t="s">
        <v>8</v>
      </c>
      <c r="E149" s="28">
        <v>41345</v>
      </c>
      <c r="F149" s="29" t="s">
        <v>40</v>
      </c>
      <c r="G149" s="30" t="s">
        <v>423</v>
      </c>
      <c r="H149" s="30" t="s">
        <v>666</v>
      </c>
      <c r="I149" s="31" t="s">
        <v>685</v>
      </c>
      <c r="J149" s="31" t="s">
        <v>685</v>
      </c>
      <c r="K149" s="31" t="e">
        <v>#N/A</v>
      </c>
      <c r="L149" s="31" t="e">
        <v>#N/A</v>
      </c>
      <c r="M149" s="31" t="e">
        <v>#N/A</v>
      </c>
      <c r="N149" s="32" t="e">
        <v>#N/A</v>
      </c>
      <c r="O149" s="30" t="e">
        <v>#N/A</v>
      </c>
      <c r="P149" s="19"/>
      <c r="Q149" s="19">
        <v>3125161022</v>
      </c>
      <c r="R149" s="21"/>
      <c r="S149" s="42"/>
      <c r="T149" s="2" t="s">
        <v>618</v>
      </c>
      <c r="U149" t="e">
        <v>#N/A</v>
      </c>
    </row>
    <row r="150" spans="1:21" ht="17.25" customHeight="1" x14ac:dyDescent="0.25">
      <c r="A150" s="26">
        <v>80207224</v>
      </c>
      <c r="B150" s="27" t="s">
        <v>421</v>
      </c>
      <c r="C150" s="27" t="s">
        <v>420</v>
      </c>
      <c r="D150" s="27" t="s">
        <v>8</v>
      </c>
      <c r="E150" s="28">
        <v>41173</v>
      </c>
      <c r="F150" s="29" t="s">
        <v>40</v>
      </c>
      <c r="G150" s="30" t="s">
        <v>423</v>
      </c>
      <c r="H150" s="30" t="s">
        <v>666</v>
      </c>
      <c r="I150" s="31" t="s">
        <v>685</v>
      </c>
      <c r="J150" s="31" t="s">
        <v>685</v>
      </c>
      <c r="K150" s="31" t="e">
        <v>#N/A</v>
      </c>
      <c r="L150" s="31" t="e">
        <v>#N/A</v>
      </c>
      <c r="M150" s="31" t="e">
        <v>#N/A</v>
      </c>
      <c r="N150" s="32" t="e">
        <v>#N/A</v>
      </c>
      <c r="O150" s="30" t="e">
        <v>#N/A</v>
      </c>
      <c r="P150" s="19"/>
      <c r="Q150" s="19">
        <v>3116329105</v>
      </c>
      <c r="R150" s="21"/>
      <c r="S150" s="42"/>
      <c r="T150" s="2" t="s">
        <v>618</v>
      </c>
      <c r="U150" t="e">
        <v>#N/A</v>
      </c>
    </row>
    <row r="151" spans="1:21" ht="17.25" customHeight="1" x14ac:dyDescent="0.25">
      <c r="A151" s="26">
        <v>80369144</v>
      </c>
      <c r="B151" s="27" t="s">
        <v>305</v>
      </c>
      <c r="C151" s="27" t="s">
        <v>510</v>
      </c>
      <c r="D151" s="27" t="s">
        <v>8</v>
      </c>
      <c r="E151" s="28">
        <v>41491</v>
      </c>
      <c r="F151" s="29" t="s">
        <v>40</v>
      </c>
      <c r="G151" s="30" t="s">
        <v>423</v>
      </c>
      <c r="H151" s="30" t="s">
        <v>666</v>
      </c>
      <c r="I151" s="31" t="s">
        <v>685</v>
      </c>
      <c r="J151" s="31" t="s">
        <v>685</v>
      </c>
      <c r="K151" s="31" t="e">
        <v>#N/A</v>
      </c>
      <c r="L151" s="31" t="e">
        <v>#N/A</v>
      </c>
      <c r="M151" s="31" t="e">
        <v>#N/A</v>
      </c>
      <c r="N151" s="32" t="e">
        <v>#N/A</v>
      </c>
      <c r="O151" s="30" t="e">
        <v>#N/A</v>
      </c>
      <c r="P151" s="19"/>
      <c r="Q151" s="19">
        <v>3208629272</v>
      </c>
      <c r="R151" s="21"/>
      <c r="S151" s="42"/>
      <c r="T151" s="2" t="s">
        <v>618</v>
      </c>
      <c r="U151" t="e">
        <v>#N/A</v>
      </c>
    </row>
    <row r="152" spans="1:21" ht="17.25" customHeight="1" x14ac:dyDescent="0.25">
      <c r="A152" s="26">
        <v>80874963</v>
      </c>
      <c r="B152" s="27" t="s">
        <v>488</v>
      </c>
      <c r="C152" s="27" t="s">
        <v>489</v>
      </c>
      <c r="D152" s="27" t="s">
        <v>8</v>
      </c>
      <c r="E152" s="28">
        <v>39712</v>
      </c>
      <c r="F152" s="29" t="s">
        <v>40</v>
      </c>
      <c r="G152" s="30" t="s">
        <v>423</v>
      </c>
      <c r="H152" s="30" t="s">
        <v>666</v>
      </c>
      <c r="I152" s="31" t="s">
        <v>685</v>
      </c>
      <c r="J152" s="31" t="s">
        <v>685</v>
      </c>
      <c r="K152" s="31" t="e">
        <v>#N/A</v>
      </c>
      <c r="L152" s="31" t="e">
        <v>#N/A</v>
      </c>
      <c r="M152" s="31" t="e">
        <v>#N/A</v>
      </c>
      <c r="N152" s="32" t="e">
        <v>#N/A</v>
      </c>
      <c r="O152" s="30" t="e">
        <v>#N/A</v>
      </c>
      <c r="P152" s="19"/>
      <c r="Q152" s="19">
        <v>3145161888</v>
      </c>
      <c r="R152" s="21"/>
      <c r="S152" s="42"/>
      <c r="T152" s="2" t="e">
        <v>#N/A</v>
      </c>
      <c r="U152" t="e">
        <v>#N/A</v>
      </c>
    </row>
    <row r="153" spans="1:21" ht="17.25" customHeight="1" x14ac:dyDescent="0.25">
      <c r="A153" s="26">
        <v>1014203490</v>
      </c>
      <c r="B153" s="27" t="s">
        <v>107</v>
      </c>
      <c r="C153" s="27" t="s">
        <v>380</v>
      </c>
      <c r="D153" s="27" t="s">
        <v>643</v>
      </c>
      <c r="E153" s="28">
        <v>41219</v>
      </c>
      <c r="F153" s="29" t="s">
        <v>40</v>
      </c>
      <c r="G153" s="30" t="s">
        <v>423</v>
      </c>
      <c r="H153" s="30" t="s">
        <v>666</v>
      </c>
      <c r="I153" s="31" t="s">
        <v>685</v>
      </c>
      <c r="J153" s="31" t="s">
        <v>685</v>
      </c>
      <c r="K153" s="31" t="e">
        <v>#N/A</v>
      </c>
      <c r="L153" s="31" t="e">
        <v>#N/A</v>
      </c>
      <c r="M153" s="31" t="e">
        <v>#N/A</v>
      </c>
      <c r="N153" s="32" t="e">
        <v>#N/A</v>
      </c>
      <c r="O153" s="30" t="e">
        <v>#N/A</v>
      </c>
      <c r="P153" s="19"/>
      <c r="Q153" s="19">
        <v>3214448269</v>
      </c>
      <c r="R153" s="21"/>
      <c r="S153" s="42"/>
      <c r="T153" s="2" t="s">
        <v>618</v>
      </c>
      <c r="U153" t="e">
        <v>#N/A</v>
      </c>
    </row>
    <row r="154" spans="1:21" ht="17.25" customHeight="1" x14ac:dyDescent="0.25">
      <c r="A154" s="26">
        <v>4211592</v>
      </c>
      <c r="B154" s="27" t="s">
        <v>62</v>
      </c>
      <c r="C154" s="27" t="s">
        <v>558</v>
      </c>
      <c r="D154" s="27" t="s">
        <v>646</v>
      </c>
      <c r="E154" s="28">
        <v>41685</v>
      </c>
      <c r="F154" s="29" t="s">
        <v>17</v>
      </c>
      <c r="G154" s="30" t="s">
        <v>423</v>
      </c>
      <c r="H154" s="30" t="s">
        <v>666</v>
      </c>
      <c r="I154" s="31" t="s">
        <v>685</v>
      </c>
      <c r="J154" s="31" t="s">
        <v>685</v>
      </c>
      <c r="K154" s="31" t="e">
        <v>#N/A</v>
      </c>
      <c r="L154" s="31" t="e">
        <v>#N/A</v>
      </c>
      <c r="M154" s="31" t="e">
        <v>#N/A</v>
      </c>
      <c r="N154" s="32" t="e">
        <v>#N/A</v>
      </c>
      <c r="O154" s="30" t="e">
        <v>#N/A</v>
      </c>
      <c r="P154" s="19"/>
      <c r="Q154" s="19" t="e">
        <v>#N/A</v>
      </c>
      <c r="R154" s="21"/>
      <c r="S154" s="42"/>
      <c r="T154" s="2" t="s">
        <v>618</v>
      </c>
      <c r="U154" t="e">
        <v>#N/A</v>
      </c>
    </row>
    <row r="155" spans="1:21" ht="17.25" customHeight="1" x14ac:dyDescent="0.25">
      <c r="A155" s="26">
        <v>9636063</v>
      </c>
      <c r="B155" s="27" t="s">
        <v>566</v>
      </c>
      <c r="C155" s="27" t="s">
        <v>567</v>
      </c>
      <c r="D155" s="27" t="s">
        <v>646</v>
      </c>
      <c r="E155" s="28">
        <v>41685</v>
      </c>
      <c r="F155" s="29" t="s">
        <v>17</v>
      </c>
      <c r="G155" s="30" t="s">
        <v>423</v>
      </c>
      <c r="H155" s="30" t="s">
        <v>666</v>
      </c>
      <c r="I155" s="31" t="s">
        <v>685</v>
      </c>
      <c r="J155" s="31" t="s">
        <v>685</v>
      </c>
      <c r="K155" s="31" t="e">
        <v>#N/A</v>
      </c>
      <c r="L155" s="31" t="e">
        <v>#N/A</v>
      </c>
      <c r="M155" s="31" t="e">
        <v>#N/A</v>
      </c>
      <c r="N155" s="32" t="e">
        <v>#N/A</v>
      </c>
      <c r="O155" s="30" t="e">
        <v>#N/A</v>
      </c>
      <c r="P155" s="19"/>
      <c r="Q155" s="19" t="e">
        <v>#N/A</v>
      </c>
      <c r="R155" s="21"/>
      <c r="S155" s="42"/>
      <c r="T155" s="2" t="s">
        <v>618</v>
      </c>
      <c r="U155" t="e">
        <v>#N/A</v>
      </c>
    </row>
    <row r="156" spans="1:21" ht="17.25" customHeight="1" x14ac:dyDescent="0.25">
      <c r="A156" s="26">
        <v>9636142</v>
      </c>
      <c r="B156" s="27" t="s">
        <v>70</v>
      </c>
      <c r="C156" s="27" t="s">
        <v>568</v>
      </c>
      <c r="D156" s="27" t="s">
        <v>646</v>
      </c>
      <c r="E156" s="28">
        <v>41685</v>
      </c>
      <c r="F156" s="29" t="s">
        <v>17</v>
      </c>
      <c r="G156" s="30" t="s">
        <v>423</v>
      </c>
      <c r="H156" s="30" t="s">
        <v>666</v>
      </c>
      <c r="I156" s="31" t="s">
        <v>685</v>
      </c>
      <c r="J156" s="31" t="s">
        <v>685</v>
      </c>
      <c r="K156" s="31" t="e">
        <v>#N/A</v>
      </c>
      <c r="L156" s="31" t="e">
        <v>#N/A</v>
      </c>
      <c r="M156" s="31" t="e">
        <v>#N/A</v>
      </c>
      <c r="N156" s="32" t="e">
        <v>#N/A</v>
      </c>
      <c r="O156" s="30" t="e">
        <v>#N/A</v>
      </c>
      <c r="P156" s="19"/>
      <c r="Q156" s="19" t="e">
        <v>#N/A</v>
      </c>
      <c r="R156" s="21"/>
      <c r="S156" s="42"/>
      <c r="T156" s="2" t="s">
        <v>618</v>
      </c>
      <c r="U156" t="e">
        <v>#N/A</v>
      </c>
    </row>
    <row r="157" spans="1:21" ht="17.25" customHeight="1" x14ac:dyDescent="0.25">
      <c r="A157" s="26">
        <v>80467870</v>
      </c>
      <c r="B157" s="27" t="s">
        <v>153</v>
      </c>
      <c r="C157" s="27" t="s">
        <v>584</v>
      </c>
      <c r="D157" s="27" t="s">
        <v>646</v>
      </c>
      <c r="E157" s="28">
        <v>41671</v>
      </c>
      <c r="F157" s="29" t="s">
        <v>17</v>
      </c>
      <c r="G157" s="30" t="s">
        <v>423</v>
      </c>
      <c r="H157" s="30" t="s">
        <v>666</v>
      </c>
      <c r="I157" s="31" t="s">
        <v>685</v>
      </c>
      <c r="J157" s="31" t="s">
        <v>685</v>
      </c>
      <c r="K157" s="31" t="e">
        <v>#N/A</v>
      </c>
      <c r="L157" s="31" t="e">
        <v>#N/A</v>
      </c>
      <c r="M157" s="31" t="e">
        <v>#N/A</v>
      </c>
      <c r="N157" s="32" t="e">
        <v>#N/A</v>
      </c>
      <c r="O157" s="30" t="e">
        <v>#N/A</v>
      </c>
      <c r="P157" s="19"/>
      <c r="Q157" s="19" t="e">
        <v>#N/A</v>
      </c>
      <c r="R157" s="21"/>
      <c r="S157" s="42"/>
      <c r="T157" s="2" t="s">
        <v>618</v>
      </c>
      <c r="U157" t="e">
        <v>#N/A</v>
      </c>
    </row>
    <row r="158" spans="1:21" ht="17.25" customHeight="1" x14ac:dyDescent="0.25">
      <c r="A158" s="26">
        <v>1077144270</v>
      </c>
      <c r="B158" s="27" t="s">
        <v>34</v>
      </c>
      <c r="C158" s="27" t="s">
        <v>584</v>
      </c>
      <c r="D158" s="27" t="s">
        <v>646</v>
      </c>
      <c r="E158" s="28">
        <v>41671</v>
      </c>
      <c r="F158" s="29" t="s">
        <v>17</v>
      </c>
      <c r="G158" s="30" t="s">
        <v>423</v>
      </c>
      <c r="H158" s="30" t="s">
        <v>666</v>
      </c>
      <c r="I158" s="31" t="s">
        <v>685</v>
      </c>
      <c r="J158" s="31" t="s">
        <v>685</v>
      </c>
      <c r="K158" s="31" t="e">
        <v>#N/A</v>
      </c>
      <c r="L158" s="31" t="e">
        <v>#N/A</v>
      </c>
      <c r="M158" s="31" t="e">
        <v>#N/A</v>
      </c>
      <c r="N158" s="32" t="e">
        <v>#N/A</v>
      </c>
      <c r="O158" s="30" t="e">
        <v>#N/A</v>
      </c>
      <c r="P158" s="19"/>
      <c r="Q158" s="19" t="e">
        <v>#N/A</v>
      </c>
      <c r="R158" s="21"/>
      <c r="S158" s="42"/>
      <c r="T158" s="2" t="s">
        <v>618</v>
      </c>
      <c r="U158" t="e">
        <v>#N/A</v>
      </c>
    </row>
    <row r="159" spans="1:21" ht="17.25" customHeight="1" x14ac:dyDescent="0.25">
      <c r="A159" s="26">
        <v>1077148082</v>
      </c>
      <c r="B159" s="27" t="s">
        <v>516</v>
      </c>
      <c r="C159" s="27" t="s">
        <v>553</v>
      </c>
      <c r="D159" s="27" t="s">
        <v>646</v>
      </c>
      <c r="E159" s="28">
        <v>41671</v>
      </c>
      <c r="F159" s="29" t="s">
        <v>17</v>
      </c>
      <c r="G159" s="30" t="s">
        <v>423</v>
      </c>
      <c r="H159" s="30" t="s">
        <v>666</v>
      </c>
      <c r="I159" s="31" t="s">
        <v>685</v>
      </c>
      <c r="J159" s="31" t="s">
        <v>685</v>
      </c>
      <c r="K159" s="31" t="e">
        <v>#N/A</v>
      </c>
      <c r="L159" s="31" t="e">
        <v>#N/A</v>
      </c>
      <c r="M159" s="31" t="e">
        <v>#N/A</v>
      </c>
      <c r="N159" s="32" t="e">
        <v>#N/A</v>
      </c>
      <c r="O159" s="30" t="e">
        <v>#N/A</v>
      </c>
      <c r="P159" s="19"/>
      <c r="Q159" s="19" t="e">
        <v>#N/A</v>
      </c>
      <c r="R159" s="21"/>
      <c r="S159" s="42"/>
      <c r="T159" s="2" t="s">
        <v>618</v>
      </c>
      <c r="U159" t="e">
        <v>#N/A</v>
      </c>
    </row>
    <row r="160" spans="1:21" ht="17.25" customHeight="1" x14ac:dyDescent="0.25">
      <c r="A160" s="26">
        <v>86042381</v>
      </c>
      <c r="B160" s="27" t="s">
        <v>357</v>
      </c>
      <c r="C160" s="27" t="s">
        <v>358</v>
      </c>
      <c r="D160" s="27" t="s">
        <v>8</v>
      </c>
      <c r="E160" s="28">
        <v>41716</v>
      </c>
      <c r="F160" s="29" t="s">
        <v>40</v>
      </c>
      <c r="G160" s="30" t="s">
        <v>423</v>
      </c>
      <c r="H160" s="30" t="s">
        <v>666</v>
      </c>
      <c r="I160" s="31" t="s">
        <v>685</v>
      </c>
      <c r="J160" s="31" t="s">
        <v>685</v>
      </c>
      <c r="K160" s="31" t="e">
        <v>#N/A</v>
      </c>
      <c r="L160" s="31" t="e">
        <v>#N/A</v>
      </c>
      <c r="M160" s="31" t="e">
        <v>#N/A</v>
      </c>
      <c r="N160" s="32" t="e">
        <v>#N/A</v>
      </c>
      <c r="O160" s="30" t="e">
        <v>#N/A</v>
      </c>
      <c r="P160" s="19"/>
      <c r="Q160" s="19">
        <v>0</v>
      </c>
      <c r="R160" s="21"/>
      <c r="S160" s="42"/>
      <c r="T160" s="2" t="s">
        <v>618</v>
      </c>
      <c r="U160" t="e">
        <v>#N/A</v>
      </c>
    </row>
    <row r="161" spans="1:21" ht="17.25" customHeight="1" x14ac:dyDescent="0.25">
      <c r="A161" s="26">
        <v>7818389</v>
      </c>
      <c r="B161" s="27" t="s">
        <v>509</v>
      </c>
      <c r="C161" s="27" t="s">
        <v>562</v>
      </c>
      <c r="D161" s="27" t="s">
        <v>0</v>
      </c>
      <c r="E161" s="28">
        <v>41671</v>
      </c>
      <c r="F161" s="29" t="s">
        <v>1</v>
      </c>
      <c r="G161" s="30" t="s">
        <v>423</v>
      </c>
      <c r="H161" s="30" t="s">
        <v>666</v>
      </c>
      <c r="I161" s="31" t="s">
        <v>685</v>
      </c>
      <c r="J161" s="31" t="s">
        <v>685</v>
      </c>
      <c r="K161" s="31" t="e">
        <v>#N/A</v>
      </c>
      <c r="L161" s="31" t="e">
        <v>#N/A</v>
      </c>
      <c r="M161" s="31" t="e">
        <v>#N/A</v>
      </c>
      <c r="N161" s="32" t="e">
        <v>#N/A</v>
      </c>
      <c r="O161" s="30" t="e">
        <v>#N/A</v>
      </c>
      <c r="P161" s="19"/>
      <c r="Q161" s="19" t="e">
        <v>#N/A</v>
      </c>
      <c r="R161" s="21"/>
      <c r="S161" s="42"/>
      <c r="T161" s="2" t="s">
        <v>618</v>
      </c>
      <c r="U161" t="e">
        <v>#N/A</v>
      </c>
    </row>
    <row r="162" spans="1:21" ht="17.25" customHeight="1" x14ac:dyDescent="0.25">
      <c r="A162" s="26">
        <v>7818723</v>
      </c>
      <c r="B162" s="27" t="s">
        <v>563</v>
      </c>
      <c r="C162" s="27" t="s">
        <v>564</v>
      </c>
      <c r="D162" s="27" t="s">
        <v>0</v>
      </c>
      <c r="E162" s="28">
        <v>41678</v>
      </c>
      <c r="F162" s="29" t="s">
        <v>1</v>
      </c>
      <c r="G162" s="30" t="s">
        <v>423</v>
      </c>
      <c r="H162" s="30" t="s">
        <v>666</v>
      </c>
      <c r="I162" s="31" t="s">
        <v>685</v>
      </c>
      <c r="J162" s="31" t="s">
        <v>685</v>
      </c>
      <c r="K162" s="31" t="e">
        <v>#N/A</v>
      </c>
      <c r="L162" s="31" t="e">
        <v>#N/A</v>
      </c>
      <c r="M162" s="31" t="e">
        <v>#N/A</v>
      </c>
      <c r="N162" s="32" t="e">
        <v>#N/A</v>
      </c>
      <c r="O162" s="30" t="e">
        <v>#N/A</v>
      </c>
      <c r="P162" s="19"/>
      <c r="Q162" s="19" t="e">
        <v>#N/A</v>
      </c>
      <c r="R162" s="21"/>
      <c r="S162" s="42"/>
      <c r="T162" s="2" t="s">
        <v>618</v>
      </c>
      <c r="U162" t="e">
        <v>#N/A</v>
      </c>
    </row>
    <row r="163" spans="1:21" ht="17.25" customHeight="1" x14ac:dyDescent="0.25">
      <c r="A163" s="26">
        <v>7819000</v>
      </c>
      <c r="B163" s="27" t="s">
        <v>565</v>
      </c>
      <c r="C163" s="27" t="s">
        <v>161</v>
      </c>
      <c r="D163" s="27" t="s">
        <v>0</v>
      </c>
      <c r="E163" s="28">
        <v>41670</v>
      </c>
      <c r="F163" s="29" t="s">
        <v>1</v>
      </c>
      <c r="G163" s="30" t="s">
        <v>423</v>
      </c>
      <c r="H163" s="30" t="s">
        <v>666</v>
      </c>
      <c r="I163" s="31" t="s">
        <v>685</v>
      </c>
      <c r="J163" s="31" t="s">
        <v>685</v>
      </c>
      <c r="K163" s="31" t="e">
        <v>#N/A</v>
      </c>
      <c r="L163" s="31" t="e">
        <v>#N/A</v>
      </c>
      <c r="M163" s="31" t="e">
        <v>#N/A</v>
      </c>
      <c r="N163" s="32" t="e">
        <v>#N/A</v>
      </c>
      <c r="O163" s="30" t="e">
        <v>#N/A</v>
      </c>
      <c r="P163" s="19"/>
      <c r="Q163" s="19" t="e">
        <v>#N/A</v>
      </c>
      <c r="R163" s="21"/>
      <c r="S163" s="42"/>
      <c r="T163" s="2" t="s">
        <v>618</v>
      </c>
      <c r="U163" t="e">
        <v>#N/A</v>
      </c>
    </row>
    <row r="164" spans="1:21" ht="17.25" customHeight="1" x14ac:dyDescent="0.25">
      <c r="A164" s="26">
        <v>28866763</v>
      </c>
      <c r="B164" s="27" t="s">
        <v>525</v>
      </c>
      <c r="C164" s="27" t="s">
        <v>526</v>
      </c>
      <c r="D164" s="27" t="s">
        <v>0</v>
      </c>
      <c r="E164" s="28">
        <v>41608</v>
      </c>
      <c r="F164" s="29" t="s">
        <v>1</v>
      </c>
      <c r="G164" s="30" t="s">
        <v>423</v>
      </c>
      <c r="H164" s="30" t="s">
        <v>666</v>
      </c>
      <c r="I164" s="31" t="s">
        <v>685</v>
      </c>
      <c r="J164" s="31" t="s">
        <v>685</v>
      </c>
      <c r="K164" s="31" t="e">
        <v>#N/A</v>
      </c>
      <c r="L164" s="31" t="e">
        <v>#N/A</v>
      </c>
      <c r="M164" s="31" t="e">
        <v>#N/A</v>
      </c>
      <c r="N164" s="32" t="e">
        <v>#N/A</v>
      </c>
      <c r="O164" s="30" t="e">
        <v>#N/A</v>
      </c>
      <c r="P164" s="19"/>
      <c r="Q164" s="19" t="e">
        <v>#N/A</v>
      </c>
      <c r="R164" s="21"/>
      <c r="S164" s="42"/>
      <c r="T164" s="2" t="s">
        <v>618</v>
      </c>
      <c r="U164" t="e">
        <v>#N/A</v>
      </c>
    </row>
    <row r="165" spans="1:21" ht="17.25" customHeight="1" x14ac:dyDescent="0.25">
      <c r="A165" s="26">
        <v>52828169</v>
      </c>
      <c r="B165" s="27" t="s">
        <v>527</v>
      </c>
      <c r="C165" s="27" t="s">
        <v>528</v>
      </c>
      <c r="D165" s="27" t="s">
        <v>0</v>
      </c>
      <c r="E165" s="28">
        <v>41609</v>
      </c>
      <c r="F165" s="29" t="s">
        <v>1</v>
      </c>
      <c r="G165" s="30" t="s">
        <v>423</v>
      </c>
      <c r="H165" s="30" t="s">
        <v>666</v>
      </c>
      <c r="I165" s="31" t="s">
        <v>685</v>
      </c>
      <c r="J165" s="31" t="s">
        <v>685</v>
      </c>
      <c r="K165" s="31" t="e">
        <v>#N/A</v>
      </c>
      <c r="L165" s="31" t="e">
        <v>#N/A</v>
      </c>
      <c r="M165" s="31" t="e">
        <v>#N/A</v>
      </c>
      <c r="N165" s="32" t="e">
        <v>#N/A</v>
      </c>
      <c r="O165" s="30" t="e">
        <v>#N/A</v>
      </c>
      <c r="P165" s="19"/>
      <c r="Q165" s="19" t="e">
        <v>#N/A</v>
      </c>
      <c r="R165" s="21"/>
      <c r="S165" s="42"/>
      <c r="T165" s="2" t="s">
        <v>618</v>
      </c>
      <c r="U165" t="e">
        <v>#N/A</v>
      </c>
    </row>
    <row r="166" spans="1:21" ht="17.25" customHeight="1" x14ac:dyDescent="0.25">
      <c r="A166" s="26">
        <v>1110173932</v>
      </c>
      <c r="B166" s="27" t="s">
        <v>339</v>
      </c>
      <c r="C166" s="27" t="s">
        <v>494</v>
      </c>
      <c r="D166" s="27" t="s">
        <v>0</v>
      </c>
      <c r="E166" s="28">
        <v>41426</v>
      </c>
      <c r="F166" s="29" t="s">
        <v>1</v>
      </c>
      <c r="G166" s="30" t="s">
        <v>423</v>
      </c>
      <c r="H166" s="30" t="s">
        <v>666</v>
      </c>
      <c r="I166" s="31" t="s">
        <v>685</v>
      </c>
      <c r="J166" s="31" t="s">
        <v>685</v>
      </c>
      <c r="K166" s="31" t="e">
        <v>#N/A</v>
      </c>
      <c r="L166" s="31" t="e">
        <v>#N/A</v>
      </c>
      <c r="M166" s="31" t="e">
        <v>#N/A</v>
      </c>
      <c r="N166" s="32" t="e">
        <v>#N/A</v>
      </c>
      <c r="O166" s="30" t="e">
        <v>#N/A</v>
      </c>
      <c r="P166" s="19"/>
      <c r="Q166" s="19">
        <v>3203737312</v>
      </c>
      <c r="R166" s="21"/>
      <c r="S166" s="42"/>
      <c r="T166" s="2" t="s">
        <v>499</v>
      </c>
      <c r="U166" t="e">
        <v>#N/A</v>
      </c>
    </row>
    <row r="167" spans="1:21" ht="17.25" customHeight="1" x14ac:dyDescent="0.25">
      <c r="A167" s="26">
        <v>1110176047</v>
      </c>
      <c r="B167" s="27" t="s">
        <v>539</v>
      </c>
      <c r="C167" s="27" t="s">
        <v>540</v>
      </c>
      <c r="D167" s="27" t="s">
        <v>0</v>
      </c>
      <c r="E167" s="28">
        <v>41609</v>
      </c>
      <c r="F167" s="29" t="s">
        <v>1</v>
      </c>
      <c r="G167" s="30" t="s">
        <v>423</v>
      </c>
      <c r="H167" s="30" t="s">
        <v>666</v>
      </c>
      <c r="I167" s="31" t="s">
        <v>685</v>
      </c>
      <c r="J167" s="31" t="s">
        <v>685</v>
      </c>
      <c r="K167" s="31" t="e">
        <v>#N/A</v>
      </c>
      <c r="L167" s="31" t="e">
        <v>#N/A</v>
      </c>
      <c r="M167" s="31" t="e">
        <v>#N/A</v>
      </c>
      <c r="N167" s="32" t="e">
        <v>#N/A</v>
      </c>
      <c r="O167" s="30" t="e">
        <v>#N/A</v>
      </c>
      <c r="P167" s="19"/>
      <c r="Q167" s="19" t="e">
        <v>#N/A</v>
      </c>
      <c r="R167" s="21"/>
      <c r="S167" s="42"/>
      <c r="T167" s="2" t="s">
        <v>618</v>
      </c>
      <c r="U167" t="e">
        <v>#N/A</v>
      </c>
    </row>
    <row r="168" spans="1:21" ht="17.25" customHeight="1" x14ac:dyDescent="0.25">
      <c r="A168" s="26">
        <v>1111336127</v>
      </c>
      <c r="B168" s="27" t="s">
        <v>688</v>
      </c>
      <c r="C168" s="27" t="s">
        <v>541</v>
      </c>
      <c r="D168" s="27" t="s">
        <v>0</v>
      </c>
      <c r="E168" s="28">
        <v>41609</v>
      </c>
      <c r="F168" s="29" t="s">
        <v>1</v>
      </c>
      <c r="G168" s="30" t="s">
        <v>423</v>
      </c>
      <c r="H168" s="30" t="s">
        <v>666</v>
      </c>
      <c r="I168" s="31" t="s">
        <v>685</v>
      </c>
      <c r="J168" s="31" t="s">
        <v>685</v>
      </c>
      <c r="K168" s="31" t="e">
        <v>#N/A</v>
      </c>
      <c r="L168" s="31" t="e">
        <v>#N/A</v>
      </c>
      <c r="M168" s="31" t="e">
        <v>#N/A</v>
      </c>
      <c r="N168" s="32" t="e">
        <v>#N/A</v>
      </c>
      <c r="O168" s="30" t="e">
        <v>#N/A</v>
      </c>
      <c r="P168" s="19"/>
      <c r="Q168" s="19" t="e">
        <v>#N/A</v>
      </c>
      <c r="R168" s="21"/>
      <c r="S168" s="42"/>
      <c r="T168" s="2" t="s">
        <v>618</v>
      </c>
      <c r="U168" t="e">
        <v>#N/A</v>
      </c>
    </row>
    <row r="169" spans="1:21" ht="17.25" customHeight="1" x14ac:dyDescent="0.25">
      <c r="A169" s="26">
        <v>7179382</v>
      </c>
      <c r="B169" s="27" t="s">
        <v>560</v>
      </c>
      <c r="C169" s="27" t="s">
        <v>561</v>
      </c>
      <c r="D169" s="27" t="s">
        <v>626</v>
      </c>
      <c r="E169" s="28">
        <v>41699</v>
      </c>
      <c r="F169" s="29" t="s">
        <v>10</v>
      </c>
      <c r="G169" s="30" t="s">
        <v>423</v>
      </c>
      <c r="H169" s="30" t="s">
        <v>666</v>
      </c>
      <c r="I169" s="31" t="s">
        <v>685</v>
      </c>
      <c r="J169" s="31" t="s">
        <v>685</v>
      </c>
      <c r="K169" s="31" t="e">
        <v>#N/A</v>
      </c>
      <c r="L169" s="31" t="e">
        <v>#N/A</v>
      </c>
      <c r="M169" s="31" t="e">
        <v>#N/A</v>
      </c>
      <c r="N169" s="32" t="e">
        <v>#N/A</v>
      </c>
      <c r="O169" s="30" t="e">
        <v>#N/A</v>
      </c>
      <c r="P169" s="19"/>
      <c r="Q169" s="19" t="e">
        <v>#N/A</v>
      </c>
      <c r="R169" s="1"/>
      <c r="S169" s="42"/>
      <c r="T169" s="2" t="s">
        <v>618</v>
      </c>
      <c r="U169" t="e">
        <v>#N/A</v>
      </c>
    </row>
    <row r="170" spans="1:21" ht="17.25" customHeight="1" x14ac:dyDescent="0.25">
      <c r="A170" s="26">
        <v>46380124</v>
      </c>
      <c r="B170" s="27" t="s">
        <v>230</v>
      </c>
      <c r="C170" s="27" t="s">
        <v>573</v>
      </c>
      <c r="D170" s="27" t="s">
        <v>637</v>
      </c>
      <c r="E170" s="28">
        <v>41717</v>
      </c>
      <c r="F170" s="29" t="s">
        <v>15</v>
      </c>
      <c r="G170" s="30" t="s">
        <v>423</v>
      </c>
      <c r="H170" s="30" t="s">
        <v>666</v>
      </c>
      <c r="I170" s="31" t="s">
        <v>685</v>
      </c>
      <c r="J170" s="31" t="s">
        <v>685</v>
      </c>
      <c r="K170" s="31" t="e">
        <v>#N/A</v>
      </c>
      <c r="L170" s="31" t="e">
        <v>#N/A</v>
      </c>
      <c r="M170" s="31" t="e">
        <v>#N/A</v>
      </c>
      <c r="N170" s="32" t="e">
        <v>#N/A</v>
      </c>
      <c r="O170" s="30" t="e">
        <v>#N/A</v>
      </c>
      <c r="P170" s="19"/>
      <c r="Q170" s="19" t="e">
        <v>#N/A</v>
      </c>
      <c r="R170" s="1"/>
      <c r="S170" s="42"/>
      <c r="T170" s="2" t="s">
        <v>618</v>
      </c>
      <c r="U170" t="e">
        <v>#N/A</v>
      </c>
    </row>
    <row r="171" spans="1:21" ht="17.25" customHeight="1" x14ac:dyDescent="0.25">
      <c r="A171" s="26">
        <v>94471221</v>
      </c>
      <c r="B171" s="27" t="s">
        <v>503</v>
      </c>
      <c r="C171" s="27" t="s">
        <v>504</v>
      </c>
      <c r="D171" s="27" t="s">
        <v>0</v>
      </c>
      <c r="E171" s="28">
        <v>41429</v>
      </c>
      <c r="F171" s="29" t="s">
        <v>428</v>
      </c>
      <c r="G171" s="30" t="s">
        <v>425</v>
      </c>
      <c r="H171" s="30" t="s">
        <v>666</v>
      </c>
      <c r="I171" s="31" t="s">
        <v>685</v>
      </c>
      <c r="J171" s="31" t="s">
        <v>685</v>
      </c>
      <c r="K171" s="31" t="e">
        <v>#N/A</v>
      </c>
      <c r="L171" s="31" t="e">
        <v>#N/A</v>
      </c>
      <c r="M171" s="31" t="e">
        <v>#N/A</v>
      </c>
      <c r="N171" s="32" t="e">
        <v>#N/A</v>
      </c>
      <c r="O171" s="30" t="e">
        <v>#N/A</v>
      </c>
      <c r="P171" s="19"/>
      <c r="Q171" s="19">
        <v>3137160542</v>
      </c>
      <c r="R171" s="1"/>
      <c r="S171" s="42" t="s">
        <v>691</v>
      </c>
      <c r="T171" s="2" t="s">
        <v>618</v>
      </c>
      <c r="U171" t="e">
        <v>#N/A</v>
      </c>
    </row>
    <row r="172" spans="1:21" ht="17.25" customHeight="1" x14ac:dyDescent="0.25">
      <c r="A172" s="26">
        <v>88028584</v>
      </c>
      <c r="B172" s="27" t="s">
        <v>554</v>
      </c>
      <c r="C172" s="27" t="s">
        <v>555</v>
      </c>
      <c r="D172" s="27" t="s">
        <v>0</v>
      </c>
      <c r="E172" s="28">
        <v>41679</v>
      </c>
      <c r="F172" s="29" t="s">
        <v>622</v>
      </c>
      <c r="G172" s="30" t="s">
        <v>427</v>
      </c>
      <c r="H172" s="30" t="s">
        <v>666</v>
      </c>
      <c r="I172" s="31" t="s">
        <v>685</v>
      </c>
      <c r="J172" s="31" t="s">
        <v>685</v>
      </c>
      <c r="K172" s="31" t="e">
        <v>#N/A</v>
      </c>
      <c r="L172" s="31" t="e">
        <v>#N/A</v>
      </c>
      <c r="M172" s="31" t="e">
        <v>#N/A</v>
      </c>
      <c r="N172" s="32" t="e">
        <v>#N/A</v>
      </c>
      <c r="O172" s="30" t="e">
        <v>#N/A</v>
      </c>
      <c r="P172" s="19"/>
      <c r="Q172" s="19" t="e">
        <v>#N/A</v>
      </c>
      <c r="R172" s="21"/>
      <c r="S172" s="42"/>
      <c r="T172" s="2" t="s">
        <v>618</v>
      </c>
      <c r="U172" t="e">
        <v>#N/A</v>
      </c>
    </row>
    <row r="173" spans="1:21" ht="17.25" customHeight="1" x14ac:dyDescent="0.25">
      <c r="A173" s="30">
        <v>3277397</v>
      </c>
      <c r="B173" s="27" t="s">
        <v>556</v>
      </c>
      <c r="C173" s="27" t="s">
        <v>557</v>
      </c>
      <c r="D173" s="27" t="s">
        <v>0</v>
      </c>
      <c r="E173" s="28">
        <v>41746</v>
      </c>
      <c r="F173" s="29" t="s">
        <v>1</v>
      </c>
      <c r="G173" s="30" t="s">
        <v>423</v>
      </c>
      <c r="H173" s="30" t="s">
        <v>666</v>
      </c>
      <c r="I173" s="35" t="s">
        <v>685</v>
      </c>
      <c r="J173" s="35" t="s">
        <v>685</v>
      </c>
      <c r="K173" s="36" t="e">
        <v>#N/A</v>
      </c>
      <c r="L173" s="36" t="e">
        <v>#N/A</v>
      </c>
      <c r="M173" s="36" t="e">
        <v>#N/A</v>
      </c>
      <c r="N173" s="32" t="e">
        <v>#N/A</v>
      </c>
      <c r="O173" s="30" t="e">
        <v>#N/A</v>
      </c>
      <c r="P173" s="2"/>
      <c r="Q173" s="19">
        <v>0</v>
      </c>
      <c r="R173" s="22"/>
      <c r="S173" s="21"/>
      <c r="T173" s="2" t="s">
        <v>618</v>
      </c>
      <c r="U173" t="e">
        <v>#N/A</v>
      </c>
    </row>
    <row r="174" spans="1:21" ht="17.25" customHeight="1" x14ac:dyDescent="0.25">
      <c r="A174" s="30">
        <v>7688949</v>
      </c>
      <c r="B174" s="27" t="s">
        <v>83</v>
      </c>
      <c r="C174" s="27" t="s">
        <v>84</v>
      </c>
      <c r="D174" s="27" t="s">
        <v>8</v>
      </c>
      <c r="E174" s="28">
        <v>41762</v>
      </c>
      <c r="F174" s="27" t="s">
        <v>40</v>
      </c>
      <c r="G174" s="30" t="s">
        <v>423</v>
      </c>
      <c r="H174" s="30" t="s">
        <v>666</v>
      </c>
      <c r="I174" s="31" t="s">
        <v>685</v>
      </c>
      <c r="J174" s="31" t="s">
        <v>685</v>
      </c>
      <c r="K174" s="30" t="e">
        <v>#N/A</v>
      </c>
      <c r="L174" s="30" t="e">
        <v>#N/A</v>
      </c>
      <c r="M174" s="30" t="e">
        <v>#N/A</v>
      </c>
      <c r="N174" s="32" t="e">
        <v>#N/A</v>
      </c>
      <c r="O174" s="30" t="e">
        <v>#N/A</v>
      </c>
      <c r="P174" s="2"/>
      <c r="Q174" s="19">
        <v>3132024298</v>
      </c>
      <c r="R174" s="22"/>
      <c r="S174" s="21"/>
      <c r="T174" s="2" t="s">
        <v>618</v>
      </c>
      <c r="U174" t="e">
        <v>#N/A</v>
      </c>
    </row>
    <row r="175" spans="1:21" ht="17.25" customHeight="1" x14ac:dyDescent="0.25">
      <c r="A175" s="30">
        <v>12125565</v>
      </c>
      <c r="B175" s="27" t="s">
        <v>612</v>
      </c>
      <c r="C175" s="27" t="s">
        <v>613</v>
      </c>
      <c r="D175" s="27" t="s">
        <v>8</v>
      </c>
      <c r="E175" s="28">
        <v>41762</v>
      </c>
      <c r="F175" s="27" t="s">
        <v>89</v>
      </c>
      <c r="G175" s="30" t="s">
        <v>423</v>
      </c>
      <c r="H175" s="30" t="s">
        <v>666</v>
      </c>
      <c r="I175" s="31" t="s">
        <v>685</v>
      </c>
      <c r="J175" s="30" t="s">
        <v>685</v>
      </c>
      <c r="K175" s="30" t="e">
        <v>#N/A</v>
      </c>
      <c r="L175" s="30" t="e">
        <v>#N/A</v>
      </c>
      <c r="M175" s="30" t="e">
        <v>#N/A</v>
      </c>
      <c r="N175" s="32" t="e">
        <v>#N/A</v>
      </c>
      <c r="O175" s="30" t="e">
        <v>#N/A</v>
      </c>
      <c r="P175" s="2"/>
      <c r="Q175" s="19" t="e">
        <v>#N/A</v>
      </c>
      <c r="R175" s="22"/>
      <c r="S175" s="21"/>
      <c r="T175" s="2" t="s">
        <v>618</v>
      </c>
      <c r="U175" t="e">
        <v>#N/A</v>
      </c>
    </row>
    <row r="176" spans="1:21" ht="17.25" customHeight="1" x14ac:dyDescent="0.25">
      <c r="A176" s="30">
        <v>5534329</v>
      </c>
      <c r="B176" s="27" t="s">
        <v>689</v>
      </c>
      <c r="C176" s="27" t="s">
        <v>690</v>
      </c>
      <c r="D176" s="27" t="s">
        <v>8</v>
      </c>
      <c r="E176" s="32">
        <v>41762</v>
      </c>
      <c r="F176" s="27" t="s">
        <v>89</v>
      </c>
      <c r="G176" s="30" t="s">
        <v>423</v>
      </c>
      <c r="H176" s="30" t="s">
        <v>666</v>
      </c>
      <c r="I176" s="30" t="s">
        <v>685</v>
      </c>
      <c r="J176" s="30" t="s">
        <v>685</v>
      </c>
      <c r="K176" s="30" t="e">
        <v>#N/A</v>
      </c>
      <c r="L176" s="30" t="e">
        <v>#N/A</v>
      </c>
      <c r="M176" s="30" t="e">
        <v>#N/A</v>
      </c>
      <c r="N176" s="32" t="e">
        <v>#N/A</v>
      </c>
      <c r="O176" s="30" t="e">
        <v>#N/A</v>
      </c>
      <c r="P176" s="2"/>
      <c r="Q176" s="19" t="e">
        <v>#N/A</v>
      </c>
      <c r="R176" s="22"/>
      <c r="S176" s="21"/>
      <c r="T176" s="2" t="s">
        <v>618</v>
      </c>
      <c r="U176" t="e">
        <v>#N/A</v>
      </c>
    </row>
  </sheetData>
  <conditionalFormatting sqref="O2:O176">
    <cfRule type="cellIs" dxfId="7" priority="6" operator="equal">
      <formula>"vencido"</formula>
    </cfRule>
    <cfRule type="cellIs" dxfId="6" priority="7" operator="equal">
      <formula>"vigente"</formula>
    </cfRule>
  </conditionalFormatting>
  <conditionalFormatting sqref="T2:T176">
    <cfRule type="containsText" dxfId="5" priority="1" operator="containsText" text="vigente">
      <formula>NOT(ISERROR(SEARCH("vigente",T2)))</formula>
    </cfRule>
    <cfRule type="cellIs" dxfId="4" priority="3" operator="equal">
      <formula>"VENCIDO"</formula>
    </cfRule>
    <cfRule type="cellIs" dxfId="3" priority="4" operator="greaterThan">
      <formula>"VENCIDO"</formula>
    </cfRule>
    <cfRule type="cellIs" dxfId="2" priority="5" operator="greaterThan">
      <formula>"VENCIDO"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8"/>
  <sheetViews>
    <sheetView showGridLines="0" tabSelected="1" zoomScale="60" zoomScaleNormal="60" workbookViewId="0">
      <selection activeCell="G11" sqref="G11"/>
    </sheetView>
  </sheetViews>
  <sheetFormatPr baseColWidth="10" defaultColWidth="11.42578125" defaultRowHeight="14.25" x14ac:dyDescent="0.2"/>
  <cols>
    <col min="1" max="1" width="7.42578125" style="62" customWidth="1"/>
    <col min="2" max="2" width="21" style="75" customWidth="1"/>
    <col min="3" max="3" width="41.85546875" style="62" customWidth="1"/>
    <col min="4" max="4" width="32.85546875" style="63" customWidth="1"/>
    <col min="5" max="5" width="32.85546875" style="62" customWidth="1"/>
    <col min="6" max="6" width="28.85546875" style="76" customWidth="1"/>
    <col min="7" max="7" width="31.28515625" style="76" customWidth="1"/>
    <col min="8" max="8" width="18.85546875" style="76" customWidth="1"/>
    <col min="9" max="9" width="17.5703125" style="63" bestFit="1" customWidth="1"/>
    <col min="10" max="10" width="14.140625" style="77" customWidth="1"/>
    <col min="11" max="11" width="25.28515625" style="77" customWidth="1"/>
    <col min="12" max="12" width="34.28515625" style="77" customWidth="1"/>
    <col min="13" max="17" width="12.140625" style="79" customWidth="1"/>
    <col min="18" max="18" width="16.42578125" style="79" customWidth="1"/>
    <col min="19" max="19" width="17.28515625" style="78" customWidth="1"/>
    <col min="20" max="20" width="27.85546875" style="78" customWidth="1"/>
    <col min="21" max="21" width="27.140625" style="78" customWidth="1"/>
    <col min="22" max="26" width="12.140625" style="79" customWidth="1"/>
    <col min="27" max="27" width="16.42578125" style="79" customWidth="1"/>
    <col min="28" max="28" width="20" style="63" customWidth="1"/>
    <col min="29" max="29" width="13.85546875" style="63" customWidth="1"/>
    <col min="30" max="30" width="16.5703125" style="63" bestFit="1" customWidth="1"/>
    <col min="31" max="31" width="20" style="63" customWidth="1"/>
    <col min="32" max="32" width="18.42578125" style="63" customWidth="1"/>
    <col min="33" max="33" width="19.85546875" style="63" customWidth="1"/>
    <col min="34" max="16384" width="11.42578125" style="62"/>
  </cols>
  <sheetData>
    <row r="1" spans="1:33" ht="15" thickBot="1" x14ac:dyDescent="0.25"/>
    <row r="2" spans="1:33" ht="38.25" customHeight="1" thickBot="1" x14ac:dyDescent="0.25">
      <c r="A2" s="111"/>
      <c r="B2" s="112"/>
      <c r="C2" s="113"/>
      <c r="D2" s="122" t="s">
        <v>825</v>
      </c>
      <c r="E2" s="123"/>
      <c r="F2" s="123"/>
      <c r="G2" s="108"/>
      <c r="H2" s="120" t="s">
        <v>826</v>
      </c>
      <c r="I2" s="121"/>
    </row>
    <row r="3" spans="1:33" ht="45.75" customHeight="1" thickBot="1" x14ac:dyDescent="0.25">
      <c r="A3" s="114"/>
      <c r="B3" s="115"/>
      <c r="C3" s="116"/>
      <c r="D3" s="124"/>
      <c r="E3" s="125"/>
      <c r="F3" s="125"/>
      <c r="G3" s="109"/>
      <c r="H3" s="120" t="s">
        <v>827</v>
      </c>
      <c r="I3" s="121"/>
    </row>
    <row r="4" spans="1:33" ht="36" customHeight="1" thickBot="1" x14ac:dyDescent="0.25">
      <c r="A4" s="117"/>
      <c r="B4" s="118"/>
      <c r="C4" s="119"/>
      <c r="D4" s="126"/>
      <c r="E4" s="127"/>
      <c r="F4" s="127"/>
      <c r="G4" s="110"/>
      <c r="H4" s="120" t="s">
        <v>833</v>
      </c>
      <c r="I4" s="121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</row>
    <row r="5" spans="1:33" ht="18.75" customHeight="1" thickBot="1" x14ac:dyDescent="0.25">
      <c r="B5" s="62"/>
      <c r="D5" s="107"/>
      <c r="E5" s="107"/>
      <c r="F5" s="107"/>
      <c r="G5" s="107"/>
      <c r="H5" s="102"/>
      <c r="I5" s="103"/>
      <c r="J5" s="135" t="s">
        <v>810</v>
      </c>
      <c r="K5" s="136"/>
      <c r="L5" s="136"/>
      <c r="M5" s="136"/>
      <c r="N5" s="136"/>
      <c r="O5" s="136"/>
      <c r="P5" s="136"/>
      <c r="Q5" s="136"/>
      <c r="R5" s="137"/>
      <c r="S5" s="133" t="s">
        <v>818</v>
      </c>
      <c r="T5" s="133"/>
      <c r="U5" s="133"/>
      <c r="V5" s="133"/>
      <c r="W5" s="133"/>
      <c r="X5" s="133"/>
      <c r="Y5" s="133"/>
      <c r="Z5" s="133"/>
      <c r="AA5" s="133"/>
      <c r="AB5" s="130" t="s">
        <v>822</v>
      </c>
      <c r="AC5" s="130" t="s">
        <v>811</v>
      </c>
      <c r="AD5" s="130" t="s">
        <v>807</v>
      </c>
      <c r="AE5" s="130" t="s">
        <v>729</v>
      </c>
      <c r="AF5" s="130" t="s">
        <v>808</v>
      </c>
      <c r="AG5" s="130" t="s">
        <v>809</v>
      </c>
    </row>
    <row r="6" spans="1:33" s="64" customFormat="1" ht="15" customHeight="1" thickBot="1" x14ac:dyDescent="0.3">
      <c r="A6" s="128" t="s">
        <v>824</v>
      </c>
      <c r="B6" s="131" t="s">
        <v>830</v>
      </c>
      <c r="C6" s="131" t="s">
        <v>831</v>
      </c>
      <c r="D6" s="131" t="s">
        <v>832</v>
      </c>
      <c r="E6" s="131" t="s">
        <v>655</v>
      </c>
      <c r="F6" s="131" t="s">
        <v>796</v>
      </c>
      <c r="G6" s="131" t="s">
        <v>829</v>
      </c>
      <c r="H6" s="131" t="s">
        <v>828</v>
      </c>
      <c r="I6" s="140" t="s">
        <v>608</v>
      </c>
      <c r="J6" s="142" t="s">
        <v>797</v>
      </c>
      <c r="K6" s="139" t="s">
        <v>660</v>
      </c>
      <c r="L6" s="138" t="s">
        <v>823</v>
      </c>
      <c r="M6" s="134" t="s">
        <v>820</v>
      </c>
      <c r="N6" s="134"/>
      <c r="O6" s="134"/>
      <c r="P6" s="134"/>
      <c r="Q6" s="134"/>
      <c r="R6" s="134"/>
      <c r="S6" s="138" t="s">
        <v>798</v>
      </c>
      <c r="T6" s="138" t="s">
        <v>660</v>
      </c>
      <c r="U6" s="138" t="s">
        <v>819</v>
      </c>
      <c r="V6" s="134" t="s">
        <v>820</v>
      </c>
      <c r="W6" s="134"/>
      <c r="X6" s="134"/>
      <c r="Y6" s="134"/>
      <c r="Z6" s="134"/>
      <c r="AA6" s="134"/>
      <c r="AB6" s="130"/>
      <c r="AC6" s="130"/>
      <c r="AD6" s="130"/>
      <c r="AE6" s="130"/>
      <c r="AF6" s="130"/>
      <c r="AG6" s="130"/>
    </row>
    <row r="7" spans="1:33" s="64" customFormat="1" ht="51.75" customHeight="1" thickBot="1" x14ac:dyDescent="0.3">
      <c r="A7" s="129"/>
      <c r="B7" s="132"/>
      <c r="C7" s="132"/>
      <c r="D7" s="132"/>
      <c r="E7" s="132"/>
      <c r="F7" s="132"/>
      <c r="G7" s="132"/>
      <c r="H7" s="132"/>
      <c r="I7" s="141"/>
      <c r="J7" s="142"/>
      <c r="K7" s="139"/>
      <c r="L7" s="138"/>
      <c r="M7" s="82" t="s">
        <v>814</v>
      </c>
      <c r="N7" s="82" t="s">
        <v>815</v>
      </c>
      <c r="O7" s="82" t="s">
        <v>816</v>
      </c>
      <c r="P7" s="82" t="s">
        <v>817</v>
      </c>
      <c r="Q7" s="82" t="s">
        <v>821</v>
      </c>
      <c r="R7" s="82" t="s">
        <v>813</v>
      </c>
      <c r="S7" s="138"/>
      <c r="T7" s="138"/>
      <c r="U7" s="138"/>
      <c r="V7" s="82" t="s">
        <v>814</v>
      </c>
      <c r="W7" s="82" t="s">
        <v>815</v>
      </c>
      <c r="X7" s="82" t="s">
        <v>816</v>
      </c>
      <c r="Y7" s="82" t="s">
        <v>817</v>
      </c>
      <c r="Z7" s="82" t="s">
        <v>821</v>
      </c>
      <c r="AA7" s="82" t="s">
        <v>813</v>
      </c>
      <c r="AB7" s="130"/>
      <c r="AC7" s="130"/>
      <c r="AD7" s="130"/>
      <c r="AE7" s="130"/>
      <c r="AF7" s="130"/>
      <c r="AG7" s="130"/>
    </row>
    <row r="8" spans="1:33" ht="22.5" customHeight="1" x14ac:dyDescent="0.3">
      <c r="A8" s="94"/>
      <c r="B8" s="93"/>
      <c r="C8" s="65"/>
      <c r="D8" s="66"/>
      <c r="E8" s="65"/>
      <c r="F8" s="65"/>
      <c r="G8" s="65"/>
      <c r="H8" s="67"/>
      <c r="I8" s="104"/>
      <c r="J8" s="99" t="e">
        <v>#N/A</v>
      </c>
      <c r="K8" s="84"/>
      <c r="L8" s="84"/>
      <c r="M8" s="85"/>
      <c r="N8" s="85"/>
      <c r="O8" s="85"/>
      <c r="P8" s="85"/>
      <c r="Q8" s="85"/>
      <c r="R8" s="86"/>
      <c r="S8" s="83"/>
      <c r="T8" s="68"/>
      <c r="U8" s="68"/>
      <c r="V8" s="69"/>
      <c r="W8" s="69"/>
      <c r="X8" s="69"/>
      <c r="Y8" s="69"/>
      <c r="Z8" s="69"/>
      <c r="AA8" s="69"/>
      <c r="AB8" s="70"/>
      <c r="AC8" s="71">
        <f t="shared" ref="AC8:AC35" si="0">YEAR(AB8)</f>
        <v>1900</v>
      </c>
      <c r="AD8" s="80" t="s">
        <v>812</v>
      </c>
      <c r="AE8" s="81" t="str">
        <f t="shared" ref="AE8:AE35" si="1">IF(AF8&gt;=AG8,"Vigente","Vencido")</f>
        <v>Vigente</v>
      </c>
      <c r="AF8" s="74">
        <f>IF(AD8="DOS AÑOS",AB8+730,#REF!+730)</f>
        <v>730</v>
      </c>
      <c r="AG8" s="74"/>
    </row>
    <row r="9" spans="1:33" ht="22.5" customHeight="1" x14ac:dyDescent="0.3">
      <c r="A9" s="94"/>
      <c r="B9" s="93"/>
      <c r="C9" s="65"/>
      <c r="D9" s="66"/>
      <c r="E9" s="65"/>
      <c r="F9" s="65"/>
      <c r="G9" s="65"/>
      <c r="H9" s="67"/>
      <c r="I9" s="104"/>
      <c r="J9" s="100" t="e">
        <v>#N/A</v>
      </c>
      <c r="K9" s="87"/>
      <c r="L9" s="87"/>
      <c r="M9" s="88"/>
      <c r="N9" s="88"/>
      <c r="O9" s="88"/>
      <c r="P9" s="88"/>
      <c r="Q9" s="88"/>
      <c r="R9" s="89"/>
      <c r="S9" s="83"/>
      <c r="T9" s="68"/>
      <c r="U9" s="68"/>
      <c r="V9" s="69"/>
      <c r="W9" s="69"/>
      <c r="X9" s="69"/>
      <c r="Y9" s="69"/>
      <c r="Z9" s="69"/>
      <c r="AA9" s="69"/>
      <c r="AB9" s="70"/>
      <c r="AC9" s="71">
        <f t="shared" si="0"/>
        <v>1900</v>
      </c>
      <c r="AD9" s="72" t="s">
        <v>812</v>
      </c>
      <c r="AE9" s="73" t="str">
        <f t="shared" si="1"/>
        <v>Vigente</v>
      </c>
      <c r="AF9" s="74">
        <f>IF(AD9="DOS AÑOS",AB9+730,#REF!+730)</f>
        <v>730</v>
      </c>
      <c r="AG9" s="74"/>
    </row>
    <row r="10" spans="1:33" ht="22.5" customHeight="1" x14ac:dyDescent="0.3">
      <c r="A10" s="94"/>
      <c r="B10" s="93"/>
      <c r="C10" s="65"/>
      <c r="D10" s="66"/>
      <c r="E10" s="65"/>
      <c r="F10" s="65"/>
      <c r="G10" s="65"/>
      <c r="H10" s="67"/>
      <c r="I10" s="104"/>
      <c r="J10" s="100" t="e">
        <v>#N/A</v>
      </c>
      <c r="K10" s="87"/>
      <c r="L10" s="87"/>
      <c r="M10" s="88"/>
      <c r="N10" s="88"/>
      <c r="O10" s="88"/>
      <c r="P10" s="88"/>
      <c r="Q10" s="88"/>
      <c r="R10" s="89"/>
      <c r="S10" s="83"/>
      <c r="T10" s="68"/>
      <c r="U10" s="68"/>
      <c r="V10" s="69"/>
      <c r="W10" s="69"/>
      <c r="X10" s="69"/>
      <c r="Y10" s="69"/>
      <c r="Z10" s="69"/>
      <c r="AA10" s="69"/>
      <c r="AB10" s="70"/>
      <c r="AC10" s="71">
        <f t="shared" si="0"/>
        <v>1900</v>
      </c>
      <c r="AD10" s="72" t="s">
        <v>812</v>
      </c>
      <c r="AE10" s="73" t="str">
        <f t="shared" si="1"/>
        <v>Vigente</v>
      </c>
      <c r="AF10" s="74">
        <f>IF(AD10="DOS AÑOS",AB10+730,#REF!+730)</f>
        <v>730</v>
      </c>
      <c r="AG10" s="74"/>
    </row>
    <row r="11" spans="1:33" ht="22.5" customHeight="1" x14ac:dyDescent="0.3">
      <c r="A11" s="94"/>
      <c r="B11" s="93"/>
      <c r="C11" s="65"/>
      <c r="D11" s="66"/>
      <c r="E11" s="65"/>
      <c r="F11" s="65"/>
      <c r="G11" s="65"/>
      <c r="H11" s="67"/>
      <c r="I11" s="104"/>
      <c r="J11" s="100" t="e">
        <v>#N/A</v>
      </c>
      <c r="K11" s="87"/>
      <c r="L11" s="87"/>
      <c r="M11" s="88"/>
      <c r="N11" s="88"/>
      <c r="O11" s="88"/>
      <c r="P11" s="88"/>
      <c r="Q11" s="88"/>
      <c r="R11" s="89"/>
      <c r="S11" s="83"/>
      <c r="T11" s="68"/>
      <c r="U11" s="68"/>
      <c r="V11" s="69"/>
      <c r="W11" s="69"/>
      <c r="X11" s="69"/>
      <c r="Y11" s="69"/>
      <c r="Z11" s="69"/>
      <c r="AA11" s="69"/>
      <c r="AB11" s="70"/>
      <c r="AC11" s="71">
        <f t="shared" si="0"/>
        <v>1900</v>
      </c>
      <c r="AD11" s="72" t="s">
        <v>812</v>
      </c>
      <c r="AE11" s="73" t="str">
        <f t="shared" si="1"/>
        <v>Vigente</v>
      </c>
      <c r="AF11" s="74">
        <f>IF(AD11="DOS AÑOS",AB11+730,#REF!+730)</f>
        <v>730</v>
      </c>
      <c r="AG11" s="74"/>
    </row>
    <row r="12" spans="1:33" ht="22.5" customHeight="1" x14ac:dyDescent="0.3">
      <c r="A12" s="94"/>
      <c r="B12" s="93"/>
      <c r="C12" s="65"/>
      <c r="D12" s="66"/>
      <c r="E12" s="65"/>
      <c r="F12" s="65"/>
      <c r="G12" s="65"/>
      <c r="H12" s="67"/>
      <c r="I12" s="104"/>
      <c r="J12" s="100" t="e">
        <v>#N/A</v>
      </c>
      <c r="K12" s="87"/>
      <c r="L12" s="87"/>
      <c r="M12" s="88"/>
      <c r="N12" s="88"/>
      <c r="O12" s="88"/>
      <c r="P12" s="88"/>
      <c r="Q12" s="88"/>
      <c r="R12" s="89"/>
      <c r="S12" s="83"/>
      <c r="T12" s="68"/>
      <c r="U12" s="68"/>
      <c r="V12" s="69"/>
      <c r="W12" s="69"/>
      <c r="X12" s="69"/>
      <c r="Y12" s="69"/>
      <c r="Z12" s="69"/>
      <c r="AA12" s="69"/>
      <c r="AB12" s="70"/>
      <c r="AC12" s="71">
        <f t="shared" si="0"/>
        <v>1900</v>
      </c>
      <c r="AD12" s="72" t="s">
        <v>812</v>
      </c>
      <c r="AE12" s="73" t="str">
        <f t="shared" si="1"/>
        <v>Vigente</v>
      </c>
      <c r="AF12" s="74">
        <f>IF(AD12="DOS AÑOS",AB12+730,#REF!+730)</f>
        <v>730</v>
      </c>
      <c r="AG12" s="74"/>
    </row>
    <row r="13" spans="1:33" ht="22.5" customHeight="1" x14ac:dyDescent="0.3">
      <c r="A13" s="94"/>
      <c r="B13" s="93"/>
      <c r="C13" s="65"/>
      <c r="D13" s="66"/>
      <c r="E13" s="65"/>
      <c r="F13" s="65"/>
      <c r="G13" s="65"/>
      <c r="H13" s="67"/>
      <c r="I13" s="104"/>
      <c r="J13" s="100" t="e">
        <v>#N/A</v>
      </c>
      <c r="K13" s="87"/>
      <c r="L13" s="87"/>
      <c r="M13" s="88"/>
      <c r="N13" s="88"/>
      <c r="O13" s="88"/>
      <c r="P13" s="88"/>
      <c r="Q13" s="88"/>
      <c r="R13" s="89"/>
      <c r="S13" s="83"/>
      <c r="T13" s="68"/>
      <c r="U13" s="68"/>
      <c r="V13" s="69"/>
      <c r="W13" s="69"/>
      <c r="X13" s="69"/>
      <c r="Y13" s="69"/>
      <c r="Z13" s="69"/>
      <c r="AA13" s="69"/>
      <c r="AB13" s="70"/>
      <c r="AC13" s="71">
        <f t="shared" si="0"/>
        <v>1900</v>
      </c>
      <c r="AD13" s="72" t="s">
        <v>812</v>
      </c>
      <c r="AE13" s="73" t="str">
        <f t="shared" si="1"/>
        <v>Vigente</v>
      </c>
      <c r="AF13" s="74">
        <f>IF(AD13="DOS AÑOS",AB13+730,#REF!+730)</f>
        <v>730</v>
      </c>
      <c r="AG13" s="74"/>
    </row>
    <row r="14" spans="1:33" ht="22.5" customHeight="1" x14ac:dyDescent="0.3">
      <c r="A14" s="94"/>
      <c r="B14" s="93"/>
      <c r="C14" s="65"/>
      <c r="D14" s="66"/>
      <c r="E14" s="65"/>
      <c r="F14" s="65"/>
      <c r="G14" s="65"/>
      <c r="H14" s="67"/>
      <c r="I14" s="104"/>
      <c r="J14" s="100" t="e">
        <v>#N/A</v>
      </c>
      <c r="K14" s="87"/>
      <c r="L14" s="87"/>
      <c r="M14" s="88"/>
      <c r="N14" s="88"/>
      <c r="O14" s="88"/>
      <c r="P14" s="88"/>
      <c r="Q14" s="88"/>
      <c r="R14" s="89"/>
      <c r="S14" s="83"/>
      <c r="T14" s="68"/>
      <c r="U14" s="68"/>
      <c r="V14" s="69"/>
      <c r="W14" s="69"/>
      <c r="X14" s="69"/>
      <c r="Y14" s="69"/>
      <c r="Z14" s="69"/>
      <c r="AA14" s="69"/>
      <c r="AB14" s="70"/>
      <c r="AC14" s="71">
        <f t="shared" si="0"/>
        <v>1900</v>
      </c>
      <c r="AD14" s="72" t="s">
        <v>812</v>
      </c>
      <c r="AE14" s="73" t="str">
        <f t="shared" si="1"/>
        <v>Vigente</v>
      </c>
      <c r="AF14" s="74">
        <f>IF(AD14="DOS AÑOS",AB14+730,#REF!+730)</f>
        <v>730</v>
      </c>
      <c r="AG14" s="74"/>
    </row>
    <row r="15" spans="1:33" ht="22.5" customHeight="1" x14ac:dyDescent="0.3">
      <c r="A15" s="94"/>
      <c r="B15" s="93"/>
      <c r="C15" s="65"/>
      <c r="D15" s="66"/>
      <c r="E15" s="65"/>
      <c r="F15" s="65"/>
      <c r="G15" s="65"/>
      <c r="H15" s="67"/>
      <c r="I15" s="104"/>
      <c r="J15" s="100" t="e">
        <v>#N/A</v>
      </c>
      <c r="K15" s="87"/>
      <c r="L15" s="87"/>
      <c r="M15" s="88"/>
      <c r="N15" s="88"/>
      <c r="O15" s="88"/>
      <c r="P15" s="88"/>
      <c r="Q15" s="88"/>
      <c r="R15" s="89"/>
      <c r="S15" s="83"/>
      <c r="T15" s="68"/>
      <c r="U15" s="68"/>
      <c r="V15" s="69"/>
      <c r="W15" s="69"/>
      <c r="X15" s="69"/>
      <c r="Y15" s="69"/>
      <c r="Z15" s="69"/>
      <c r="AA15" s="69"/>
      <c r="AB15" s="70"/>
      <c r="AC15" s="71">
        <f t="shared" si="0"/>
        <v>1900</v>
      </c>
      <c r="AD15" s="72" t="s">
        <v>812</v>
      </c>
      <c r="AE15" s="73" t="str">
        <f t="shared" si="1"/>
        <v>Vigente</v>
      </c>
      <c r="AF15" s="74">
        <f>IF(AD15="DOS AÑOS",AB15+730,#REF!+730)</f>
        <v>730</v>
      </c>
      <c r="AG15" s="74"/>
    </row>
    <row r="16" spans="1:33" ht="22.5" customHeight="1" x14ac:dyDescent="0.3">
      <c r="A16" s="94"/>
      <c r="B16" s="93"/>
      <c r="C16" s="65"/>
      <c r="D16" s="66"/>
      <c r="E16" s="65"/>
      <c r="F16" s="65"/>
      <c r="G16" s="65"/>
      <c r="H16" s="67"/>
      <c r="I16" s="104"/>
      <c r="J16" s="100" t="e">
        <v>#N/A</v>
      </c>
      <c r="K16" s="87"/>
      <c r="L16" s="87"/>
      <c r="M16" s="88"/>
      <c r="N16" s="88"/>
      <c r="O16" s="88"/>
      <c r="P16" s="88"/>
      <c r="Q16" s="88"/>
      <c r="R16" s="89"/>
      <c r="S16" s="83"/>
      <c r="T16" s="68"/>
      <c r="U16" s="68"/>
      <c r="V16" s="69"/>
      <c r="W16" s="69"/>
      <c r="X16" s="69"/>
      <c r="Y16" s="69"/>
      <c r="Z16" s="69"/>
      <c r="AA16" s="69"/>
      <c r="AB16" s="70"/>
      <c r="AC16" s="71">
        <f t="shared" si="0"/>
        <v>1900</v>
      </c>
      <c r="AD16" s="72" t="s">
        <v>812</v>
      </c>
      <c r="AE16" s="73" t="str">
        <f t="shared" si="1"/>
        <v>Vigente</v>
      </c>
      <c r="AF16" s="74">
        <f>IF(AD16="DOS AÑOS",AB16+730,#REF!+730)</f>
        <v>730</v>
      </c>
      <c r="AG16" s="74"/>
    </row>
    <row r="17" spans="1:33" ht="22.5" customHeight="1" x14ac:dyDescent="0.3">
      <c r="A17" s="94"/>
      <c r="B17" s="93"/>
      <c r="C17" s="65"/>
      <c r="D17" s="66"/>
      <c r="E17" s="65"/>
      <c r="F17" s="65"/>
      <c r="G17" s="65"/>
      <c r="H17" s="67"/>
      <c r="I17" s="104"/>
      <c r="J17" s="100" t="e">
        <v>#N/A</v>
      </c>
      <c r="K17" s="87"/>
      <c r="L17" s="87"/>
      <c r="M17" s="88"/>
      <c r="N17" s="88"/>
      <c r="O17" s="88"/>
      <c r="P17" s="88"/>
      <c r="Q17" s="88"/>
      <c r="R17" s="89"/>
      <c r="S17" s="83"/>
      <c r="T17" s="68"/>
      <c r="U17" s="68"/>
      <c r="V17" s="69"/>
      <c r="W17" s="69"/>
      <c r="X17" s="69"/>
      <c r="Y17" s="69"/>
      <c r="Z17" s="69"/>
      <c r="AA17" s="69"/>
      <c r="AB17" s="70"/>
      <c r="AC17" s="71">
        <f t="shared" si="0"/>
        <v>1900</v>
      </c>
      <c r="AD17" s="72" t="s">
        <v>812</v>
      </c>
      <c r="AE17" s="73" t="str">
        <f t="shared" si="1"/>
        <v>Vigente</v>
      </c>
      <c r="AF17" s="74">
        <f>IF(AD17="DOS AÑOS",AB17+730,#REF!+730)</f>
        <v>730</v>
      </c>
      <c r="AG17" s="74"/>
    </row>
    <row r="18" spans="1:33" ht="22.5" customHeight="1" x14ac:dyDescent="0.3">
      <c r="A18" s="94"/>
      <c r="B18" s="93"/>
      <c r="C18" s="65"/>
      <c r="D18" s="66"/>
      <c r="E18" s="65"/>
      <c r="F18" s="65"/>
      <c r="G18" s="65"/>
      <c r="H18" s="67"/>
      <c r="I18" s="104"/>
      <c r="J18" s="100" t="e">
        <v>#N/A</v>
      </c>
      <c r="K18" s="87"/>
      <c r="L18" s="87"/>
      <c r="M18" s="88"/>
      <c r="N18" s="88"/>
      <c r="O18" s="88"/>
      <c r="P18" s="88"/>
      <c r="Q18" s="88"/>
      <c r="R18" s="89"/>
      <c r="S18" s="83"/>
      <c r="T18" s="68"/>
      <c r="U18" s="68"/>
      <c r="V18" s="69"/>
      <c r="W18" s="69"/>
      <c r="X18" s="69"/>
      <c r="Y18" s="69"/>
      <c r="Z18" s="69"/>
      <c r="AA18" s="69"/>
      <c r="AB18" s="70"/>
      <c r="AC18" s="71">
        <f t="shared" si="0"/>
        <v>1900</v>
      </c>
      <c r="AD18" s="72" t="s">
        <v>812</v>
      </c>
      <c r="AE18" s="73" t="str">
        <f t="shared" si="1"/>
        <v>Vigente</v>
      </c>
      <c r="AF18" s="74">
        <f>IF(AD18="DOS AÑOS",AB18+730,#REF!+730)</f>
        <v>730</v>
      </c>
      <c r="AG18" s="74"/>
    </row>
    <row r="19" spans="1:33" ht="22.5" customHeight="1" x14ac:dyDescent="0.3">
      <c r="A19" s="94"/>
      <c r="B19" s="93"/>
      <c r="C19" s="65"/>
      <c r="D19" s="66"/>
      <c r="E19" s="65"/>
      <c r="F19" s="65"/>
      <c r="G19" s="65"/>
      <c r="H19" s="67"/>
      <c r="I19" s="104"/>
      <c r="J19" s="100" t="e">
        <v>#N/A</v>
      </c>
      <c r="K19" s="87"/>
      <c r="L19" s="87"/>
      <c r="M19" s="88"/>
      <c r="N19" s="88"/>
      <c r="O19" s="88"/>
      <c r="P19" s="88"/>
      <c r="Q19" s="88"/>
      <c r="R19" s="89"/>
      <c r="S19" s="83"/>
      <c r="T19" s="68"/>
      <c r="U19" s="68"/>
      <c r="V19" s="69"/>
      <c r="W19" s="69"/>
      <c r="X19" s="69"/>
      <c r="Y19" s="69"/>
      <c r="Z19" s="69"/>
      <c r="AA19" s="69"/>
      <c r="AB19" s="70"/>
      <c r="AC19" s="71">
        <f t="shared" si="0"/>
        <v>1900</v>
      </c>
      <c r="AD19" s="72" t="s">
        <v>812</v>
      </c>
      <c r="AE19" s="73" t="str">
        <f t="shared" si="1"/>
        <v>Vigente</v>
      </c>
      <c r="AF19" s="74">
        <f>IF(AD19="DOS AÑOS",AB19+730,#REF!+730)</f>
        <v>730</v>
      </c>
      <c r="AG19" s="74"/>
    </row>
    <row r="20" spans="1:33" ht="22.5" customHeight="1" x14ac:dyDescent="0.3">
      <c r="A20" s="94"/>
      <c r="B20" s="93"/>
      <c r="C20" s="65"/>
      <c r="D20" s="66"/>
      <c r="E20" s="65"/>
      <c r="F20" s="65"/>
      <c r="G20" s="65"/>
      <c r="H20" s="67"/>
      <c r="I20" s="104"/>
      <c r="J20" s="100" t="e">
        <v>#N/A</v>
      </c>
      <c r="K20" s="87"/>
      <c r="L20" s="87"/>
      <c r="M20" s="88"/>
      <c r="N20" s="88"/>
      <c r="O20" s="88"/>
      <c r="P20" s="88"/>
      <c r="Q20" s="88"/>
      <c r="R20" s="89"/>
      <c r="S20" s="83"/>
      <c r="T20" s="68"/>
      <c r="U20" s="68"/>
      <c r="V20" s="69"/>
      <c r="W20" s="69"/>
      <c r="X20" s="69"/>
      <c r="Y20" s="69"/>
      <c r="Z20" s="69"/>
      <c r="AA20" s="69"/>
      <c r="AB20" s="70"/>
      <c r="AC20" s="71">
        <f t="shared" si="0"/>
        <v>1900</v>
      </c>
      <c r="AD20" s="72" t="s">
        <v>812</v>
      </c>
      <c r="AE20" s="73" t="str">
        <f t="shared" si="1"/>
        <v>Vigente</v>
      </c>
      <c r="AF20" s="74">
        <f>IF(AD20="DOS AÑOS",AB20+730,#REF!+730)</f>
        <v>730</v>
      </c>
      <c r="AG20" s="74"/>
    </row>
    <row r="21" spans="1:33" ht="22.5" customHeight="1" x14ac:dyDescent="0.3">
      <c r="A21" s="94"/>
      <c r="B21" s="93"/>
      <c r="C21" s="65"/>
      <c r="D21" s="66"/>
      <c r="E21" s="65"/>
      <c r="F21" s="65"/>
      <c r="G21" s="65"/>
      <c r="H21" s="67"/>
      <c r="I21" s="104"/>
      <c r="J21" s="100" t="e">
        <v>#N/A</v>
      </c>
      <c r="K21" s="87"/>
      <c r="L21" s="87"/>
      <c r="M21" s="88"/>
      <c r="N21" s="88"/>
      <c r="O21" s="88"/>
      <c r="P21" s="88"/>
      <c r="Q21" s="88"/>
      <c r="R21" s="89"/>
      <c r="S21" s="83"/>
      <c r="T21" s="68"/>
      <c r="U21" s="68"/>
      <c r="V21" s="69"/>
      <c r="W21" s="69"/>
      <c r="X21" s="69"/>
      <c r="Y21" s="69"/>
      <c r="Z21" s="69"/>
      <c r="AA21" s="69"/>
      <c r="AB21" s="70"/>
      <c r="AC21" s="71">
        <f t="shared" si="0"/>
        <v>1900</v>
      </c>
      <c r="AD21" s="72" t="s">
        <v>812</v>
      </c>
      <c r="AE21" s="73" t="str">
        <f t="shared" si="1"/>
        <v>Vigente</v>
      </c>
      <c r="AF21" s="74">
        <f>IF(AD21="DOS AÑOS",AB21+730,#REF!+730)</f>
        <v>730</v>
      </c>
      <c r="AG21" s="74"/>
    </row>
    <row r="22" spans="1:33" ht="22.5" customHeight="1" x14ac:dyDescent="0.3">
      <c r="A22" s="94"/>
      <c r="B22" s="93"/>
      <c r="C22" s="65"/>
      <c r="D22" s="66"/>
      <c r="E22" s="65"/>
      <c r="F22" s="65"/>
      <c r="G22" s="65"/>
      <c r="H22" s="67"/>
      <c r="I22" s="104"/>
      <c r="J22" s="100" t="e">
        <v>#N/A</v>
      </c>
      <c r="K22" s="87"/>
      <c r="L22" s="87"/>
      <c r="M22" s="88"/>
      <c r="N22" s="88"/>
      <c r="O22" s="88"/>
      <c r="P22" s="88"/>
      <c r="Q22" s="88"/>
      <c r="R22" s="89"/>
      <c r="S22" s="83"/>
      <c r="T22" s="68"/>
      <c r="U22" s="68"/>
      <c r="V22" s="69"/>
      <c r="W22" s="69"/>
      <c r="X22" s="69"/>
      <c r="Y22" s="69"/>
      <c r="Z22" s="69"/>
      <c r="AA22" s="69"/>
      <c r="AB22" s="70"/>
      <c r="AC22" s="71">
        <f t="shared" si="0"/>
        <v>1900</v>
      </c>
      <c r="AD22" s="72" t="s">
        <v>812</v>
      </c>
      <c r="AE22" s="73" t="str">
        <f t="shared" si="1"/>
        <v>Vigente</v>
      </c>
      <c r="AF22" s="74">
        <f>IF(AD22="DOS AÑOS",AB22+730,#REF!+730)</f>
        <v>730</v>
      </c>
      <c r="AG22" s="74"/>
    </row>
    <row r="23" spans="1:33" ht="22.5" customHeight="1" x14ac:dyDescent="0.3">
      <c r="A23" s="94"/>
      <c r="B23" s="93"/>
      <c r="C23" s="65"/>
      <c r="D23" s="66"/>
      <c r="E23" s="65"/>
      <c r="F23" s="65"/>
      <c r="G23" s="65"/>
      <c r="H23" s="67"/>
      <c r="I23" s="104"/>
      <c r="J23" s="100" t="e">
        <v>#N/A</v>
      </c>
      <c r="K23" s="87"/>
      <c r="L23" s="87"/>
      <c r="M23" s="88"/>
      <c r="N23" s="88"/>
      <c r="O23" s="88"/>
      <c r="P23" s="88"/>
      <c r="Q23" s="88"/>
      <c r="R23" s="89"/>
      <c r="S23" s="83"/>
      <c r="T23" s="68"/>
      <c r="U23" s="68"/>
      <c r="V23" s="69"/>
      <c r="W23" s="69"/>
      <c r="X23" s="69"/>
      <c r="Y23" s="69"/>
      <c r="Z23" s="69"/>
      <c r="AA23" s="69"/>
      <c r="AB23" s="70"/>
      <c r="AC23" s="71">
        <f t="shared" si="0"/>
        <v>1900</v>
      </c>
      <c r="AD23" s="72" t="s">
        <v>812</v>
      </c>
      <c r="AE23" s="73" t="str">
        <f t="shared" si="1"/>
        <v>Vigente</v>
      </c>
      <c r="AF23" s="74">
        <f>IF(AD23="DOS AÑOS",AB23+730,#REF!+730)</f>
        <v>730</v>
      </c>
      <c r="AG23" s="74"/>
    </row>
    <row r="24" spans="1:33" ht="22.5" customHeight="1" x14ac:dyDescent="0.3">
      <c r="A24" s="94"/>
      <c r="B24" s="93"/>
      <c r="C24" s="65"/>
      <c r="D24" s="66"/>
      <c r="E24" s="65"/>
      <c r="F24" s="65"/>
      <c r="G24" s="65"/>
      <c r="H24" s="67"/>
      <c r="I24" s="104"/>
      <c r="J24" s="100" t="e">
        <v>#N/A</v>
      </c>
      <c r="K24" s="87"/>
      <c r="L24" s="87"/>
      <c r="M24" s="88"/>
      <c r="N24" s="88"/>
      <c r="O24" s="88"/>
      <c r="P24" s="88"/>
      <c r="Q24" s="88"/>
      <c r="R24" s="89"/>
      <c r="S24" s="83"/>
      <c r="T24" s="68"/>
      <c r="U24" s="68"/>
      <c r="V24" s="69"/>
      <c r="W24" s="69"/>
      <c r="X24" s="69"/>
      <c r="Y24" s="69"/>
      <c r="Z24" s="69"/>
      <c r="AA24" s="69"/>
      <c r="AB24" s="70"/>
      <c r="AC24" s="71">
        <f t="shared" si="0"/>
        <v>1900</v>
      </c>
      <c r="AD24" s="72" t="s">
        <v>812</v>
      </c>
      <c r="AE24" s="73" t="str">
        <f t="shared" si="1"/>
        <v>Vigente</v>
      </c>
      <c r="AF24" s="74">
        <f>IF(AD24="DOS AÑOS",AB24+730,#REF!+730)</f>
        <v>730</v>
      </c>
      <c r="AG24" s="74"/>
    </row>
    <row r="25" spans="1:33" ht="22.5" customHeight="1" x14ac:dyDescent="0.3">
      <c r="A25" s="94"/>
      <c r="B25" s="93"/>
      <c r="C25" s="65"/>
      <c r="D25" s="66"/>
      <c r="E25" s="65"/>
      <c r="F25" s="65"/>
      <c r="G25" s="65"/>
      <c r="H25" s="67"/>
      <c r="I25" s="104"/>
      <c r="J25" s="100" t="e">
        <v>#N/A</v>
      </c>
      <c r="K25" s="87"/>
      <c r="L25" s="87"/>
      <c r="M25" s="88"/>
      <c r="N25" s="88"/>
      <c r="O25" s="88"/>
      <c r="P25" s="88"/>
      <c r="Q25" s="88"/>
      <c r="R25" s="89"/>
      <c r="S25" s="83"/>
      <c r="T25" s="68"/>
      <c r="U25" s="68"/>
      <c r="V25" s="69"/>
      <c r="W25" s="69"/>
      <c r="X25" s="69"/>
      <c r="Y25" s="69"/>
      <c r="Z25" s="69"/>
      <c r="AA25" s="69"/>
      <c r="AB25" s="70"/>
      <c r="AC25" s="71">
        <f t="shared" si="0"/>
        <v>1900</v>
      </c>
      <c r="AD25" s="72" t="s">
        <v>812</v>
      </c>
      <c r="AE25" s="73" t="str">
        <f t="shared" si="1"/>
        <v>Vigente</v>
      </c>
      <c r="AF25" s="74">
        <f>IF(AD25="DOS AÑOS",AB25+730,#REF!+730)</f>
        <v>730</v>
      </c>
      <c r="AG25" s="74"/>
    </row>
    <row r="26" spans="1:33" ht="22.5" customHeight="1" x14ac:dyDescent="0.3">
      <c r="A26" s="94"/>
      <c r="B26" s="93"/>
      <c r="C26" s="65"/>
      <c r="D26" s="66"/>
      <c r="E26" s="65"/>
      <c r="F26" s="65"/>
      <c r="G26" s="65"/>
      <c r="H26" s="67"/>
      <c r="I26" s="104"/>
      <c r="J26" s="100" t="e">
        <v>#N/A</v>
      </c>
      <c r="K26" s="87"/>
      <c r="L26" s="87"/>
      <c r="M26" s="88"/>
      <c r="N26" s="88"/>
      <c r="O26" s="88"/>
      <c r="P26" s="88"/>
      <c r="Q26" s="88"/>
      <c r="R26" s="89"/>
      <c r="S26" s="83"/>
      <c r="T26" s="68"/>
      <c r="U26" s="68"/>
      <c r="V26" s="69"/>
      <c r="W26" s="69"/>
      <c r="X26" s="69"/>
      <c r="Y26" s="69"/>
      <c r="Z26" s="69"/>
      <c r="AA26" s="69"/>
      <c r="AB26" s="70"/>
      <c r="AC26" s="71">
        <f t="shared" si="0"/>
        <v>1900</v>
      </c>
      <c r="AD26" s="72" t="s">
        <v>812</v>
      </c>
      <c r="AE26" s="73" t="str">
        <f t="shared" si="1"/>
        <v>Vigente</v>
      </c>
      <c r="AF26" s="74">
        <f>IF(AD26="DOS AÑOS",AB26+730,#REF!+730)</f>
        <v>730</v>
      </c>
      <c r="AG26" s="74"/>
    </row>
    <row r="27" spans="1:33" ht="22.5" customHeight="1" x14ac:dyDescent="0.3">
      <c r="A27" s="94"/>
      <c r="B27" s="93"/>
      <c r="C27" s="65"/>
      <c r="D27" s="66"/>
      <c r="E27" s="65"/>
      <c r="F27" s="65"/>
      <c r="G27" s="65"/>
      <c r="H27" s="67"/>
      <c r="I27" s="104"/>
      <c r="J27" s="100" t="e">
        <v>#N/A</v>
      </c>
      <c r="K27" s="87"/>
      <c r="L27" s="87"/>
      <c r="M27" s="88"/>
      <c r="N27" s="88"/>
      <c r="O27" s="88"/>
      <c r="P27" s="88"/>
      <c r="Q27" s="88"/>
      <c r="R27" s="89"/>
      <c r="S27" s="83"/>
      <c r="T27" s="68"/>
      <c r="U27" s="68"/>
      <c r="V27" s="69"/>
      <c r="W27" s="69"/>
      <c r="X27" s="69"/>
      <c r="Y27" s="69"/>
      <c r="Z27" s="69"/>
      <c r="AA27" s="69"/>
      <c r="AB27" s="70"/>
      <c r="AC27" s="71">
        <f t="shared" si="0"/>
        <v>1900</v>
      </c>
      <c r="AD27" s="72" t="s">
        <v>812</v>
      </c>
      <c r="AE27" s="73" t="str">
        <f t="shared" si="1"/>
        <v>Vigente</v>
      </c>
      <c r="AF27" s="74">
        <f>IF(AD27="DOS AÑOS",AB27+730,#REF!+730)</f>
        <v>730</v>
      </c>
      <c r="AG27" s="74"/>
    </row>
    <row r="28" spans="1:33" ht="22.5" customHeight="1" x14ac:dyDescent="0.3">
      <c r="A28" s="94"/>
      <c r="B28" s="93"/>
      <c r="C28" s="65"/>
      <c r="D28" s="66"/>
      <c r="E28" s="65"/>
      <c r="F28" s="65"/>
      <c r="G28" s="65"/>
      <c r="H28" s="67"/>
      <c r="I28" s="104"/>
      <c r="J28" s="100" t="e">
        <v>#N/A</v>
      </c>
      <c r="K28" s="87"/>
      <c r="L28" s="87"/>
      <c r="M28" s="88"/>
      <c r="N28" s="88"/>
      <c r="O28" s="88"/>
      <c r="P28" s="88"/>
      <c r="Q28" s="88"/>
      <c r="R28" s="89"/>
      <c r="S28" s="83"/>
      <c r="T28" s="68"/>
      <c r="U28" s="68"/>
      <c r="V28" s="69"/>
      <c r="W28" s="69"/>
      <c r="X28" s="69"/>
      <c r="Y28" s="69"/>
      <c r="Z28" s="69"/>
      <c r="AA28" s="69"/>
      <c r="AB28" s="70"/>
      <c r="AC28" s="71">
        <f t="shared" si="0"/>
        <v>1900</v>
      </c>
      <c r="AD28" s="72" t="s">
        <v>812</v>
      </c>
      <c r="AE28" s="73" t="str">
        <f t="shared" si="1"/>
        <v>Vigente</v>
      </c>
      <c r="AF28" s="74">
        <f>IF(AD28="DOS AÑOS",AB28+730,#REF!+730)</f>
        <v>730</v>
      </c>
      <c r="AG28" s="74"/>
    </row>
    <row r="29" spans="1:33" ht="22.5" customHeight="1" x14ac:dyDescent="0.3">
      <c r="A29" s="94"/>
      <c r="B29" s="93"/>
      <c r="C29" s="65"/>
      <c r="D29" s="66"/>
      <c r="E29" s="65"/>
      <c r="F29" s="65"/>
      <c r="G29" s="65"/>
      <c r="H29" s="67"/>
      <c r="I29" s="104"/>
      <c r="J29" s="100" t="e">
        <v>#N/A</v>
      </c>
      <c r="K29" s="87"/>
      <c r="L29" s="87"/>
      <c r="M29" s="88"/>
      <c r="N29" s="88"/>
      <c r="O29" s="88"/>
      <c r="P29" s="88"/>
      <c r="Q29" s="88"/>
      <c r="R29" s="89"/>
      <c r="S29" s="83"/>
      <c r="T29" s="68"/>
      <c r="U29" s="68"/>
      <c r="V29" s="69"/>
      <c r="W29" s="69"/>
      <c r="X29" s="69"/>
      <c r="Y29" s="69"/>
      <c r="Z29" s="69"/>
      <c r="AA29" s="69"/>
      <c r="AB29" s="70"/>
      <c r="AC29" s="71">
        <f t="shared" si="0"/>
        <v>1900</v>
      </c>
      <c r="AD29" s="72" t="s">
        <v>812</v>
      </c>
      <c r="AE29" s="73" t="str">
        <f t="shared" si="1"/>
        <v>Vigente</v>
      </c>
      <c r="AF29" s="74">
        <f>IF(AD29="DOS AÑOS",AB29+730,#REF!+730)</f>
        <v>730</v>
      </c>
      <c r="AG29" s="74"/>
    </row>
    <row r="30" spans="1:33" ht="22.5" customHeight="1" x14ac:dyDescent="0.3">
      <c r="A30" s="94"/>
      <c r="B30" s="93"/>
      <c r="C30" s="65"/>
      <c r="D30" s="66"/>
      <c r="E30" s="65"/>
      <c r="F30" s="65"/>
      <c r="G30" s="65"/>
      <c r="H30" s="67"/>
      <c r="I30" s="104"/>
      <c r="J30" s="100" t="e">
        <v>#N/A</v>
      </c>
      <c r="K30" s="87"/>
      <c r="L30" s="87"/>
      <c r="M30" s="88"/>
      <c r="N30" s="88"/>
      <c r="O30" s="88"/>
      <c r="P30" s="88"/>
      <c r="Q30" s="88"/>
      <c r="R30" s="89"/>
      <c r="S30" s="83"/>
      <c r="T30" s="68"/>
      <c r="U30" s="68"/>
      <c r="V30" s="69"/>
      <c r="W30" s="69"/>
      <c r="X30" s="69"/>
      <c r="Y30" s="69"/>
      <c r="Z30" s="69"/>
      <c r="AA30" s="69"/>
      <c r="AB30" s="70"/>
      <c r="AC30" s="71">
        <f t="shared" si="0"/>
        <v>1900</v>
      </c>
      <c r="AD30" s="72" t="s">
        <v>812</v>
      </c>
      <c r="AE30" s="73" t="str">
        <f t="shared" si="1"/>
        <v>Vigente</v>
      </c>
      <c r="AF30" s="74">
        <f>IF(AD30="DOS AÑOS",AB30+730,#REF!+730)</f>
        <v>730</v>
      </c>
      <c r="AG30" s="74"/>
    </row>
    <row r="31" spans="1:33" ht="22.5" customHeight="1" x14ac:dyDescent="0.3">
      <c r="A31" s="94"/>
      <c r="B31" s="93"/>
      <c r="C31" s="65"/>
      <c r="D31" s="66"/>
      <c r="E31" s="65"/>
      <c r="F31" s="65"/>
      <c r="G31" s="65"/>
      <c r="H31" s="67"/>
      <c r="I31" s="104"/>
      <c r="J31" s="100" t="e">
        <v>#N/A</v>
      </c>
      <c r="K31" s="87"/>
      <c r="L31" s="87"/>
      <c r="M31" s="88"/>
      <c r="N31" s="88"/>
      <c r="O31" s="88"/>
      <c r="P31" s="88"/>
      <c r="Q31" s="88"/>
      <c r="R31" s="89"/>
      <c r="S31" s="83"/>
      <c r="T31" s="68"/>
      <c r="U31" s="68"/>
      <c r="V31" s="69"/>
      <c r="W31" s="69"/>
      <c r="X31" s="69"/>
      <c r="Y31" s="69"/>
      <c r="Z31" s="69"/>
      <c r="AA31" s="69"/>
      <c r="AB31" s="70"/>
      <c r="AC31" s="71">
        <f t="shared" si="0"/>
        <v>1900</v>
      </c>
      <c r="AD31" s="72" t="s">
        <v>812</v>
      </c>
      <c r="AE31" s="73" t="str">
        <f t="shared" si="1"/>
        <v>Vigente</v>
      </c>
      <c r="AF31" s="74">
        <f>IF(AD31="DOS AÑOS",AB31+730,#REF!+730)</f>
        <v>730</v>
      </c>
      <c r="AG31" s="74"/>
    </row>
    <row r="32" spans="1:33" ht="22.5" customHeight="1" x14ac:dyDescent="0.3">
      <c r="A32" s="94"/>
      <c r="B32" s="93"/>
      <c r="C32" s="65"/>
      <c r="D32" s="66"/>
      <c r="E32" s="65"/>
      <c r="F32" s="65"/>
      <c r="G32" s="65"/>
      <c r="H32" s="67"/>
      <c r="I32" s="104"/>
      <c r="J32" s="100" t="e">
        <v>#N/A</v>
      </c>
      <c r="K32" s="87"/>
      <c r="L32" s="87"/>
      <c r="M32" s="88"/>
      <c r="N32" s="88"/>
      <c r="O32" s="88"/>
      <c r="P32" s="88"/>
      <c r="Q32" s="88"/>
      <c r="R32" s="89"/>
      <c r="S32" s="83"/>
      <c r="T32" s="68"/>
      <c r="U32" s="68"/>
      <c r="V32" s="69"/>
      <c r="W32" s="69"/>
      <c r="X32" s="69"/>
      <c r="Y32" s="69"/>
      <c r="Z32" s="69"/>
      <c r="AA32" s="69"/>
      <c r="AB32" s="70"/>
      <c r="AC32" s="71">
        <f t="shared" si="0"/>
        <v>1900</v>
      </c>
      <c r="AD32" s="72" t="s">
        <v>812</v>
      </c>
      <c r="AE32" s="73" t="str">
        <f t="shared" si="1"/>
        <v>Vigente</v>
      </c>
      <c r="AF32" s="74">
        <f>IF(AD32="DOS AÑOS",AB32+730,#REF!+730)</f>
        <v>730</v>
      </c>
      <c r="AG32" s="74"/>
    </row>
    <row r="33" spans="1:33" ht="22.5" customHeight="1" x14ac:dyDescent="0.3">
      <c r="A33" s="94"/>
      <c r="B33" s="93"/>
      <c r="C33" s="65"/>
      <c r="D33" s="66"/>
      <c r="E33" s="65"/>
      <c r="F33" s="65"/>
      <c r="G33" s="65"/>
      <c r="H33" s="67"/>
      <c r="I33" s="104"/>
      <c r="J33" s="100" t="e">
        <v>#N/A</v>
      </c>
      <c r="K33" s="87"/>
      <c r="L33" s="87"/>
      <c r="M33" s="88"/>
      <c r="N33" s="88"/>
      <c r="O33" s="88"/>
      <c r="P33" s="88"/>
      <c r="Q33" s="88"/>
      <c r="R33" s="89"/>
      <c r="S33" s="83"/>
      <c r="T33" s="68"/>
      <c r="U33" s="68"/>
      <c r="V33" s="69"/>
      <c r="W33" s="69"/>
      <c r="X33" s="69"/>
      <c r="Y33" s="69"/>
      <c r="Z33" s="69"/>
      <c r="AA33" s="69"/>
      <c r="AB33" s="70"/>
      <c r="AC33" s="71">
        <f t="shared" si="0"/>
        <v>1900</v>
      </c>
      <c r="AD33" s="72" t="s">
        <v>812</v>
      </c>
      <c r="AE33" s="73" t="str">
        <f t="shared" si="1"/>
        <v>Vigente</v>
      </c>
      <c r="AF33" s="74">
        <f>IF(AD33="DOS AÑOS",AB33+730,#REF!+730)</f>
        <v>730</v>
      </c>
      <c r="AG33" s="74"/>
    </row>
    <row r="34" spans="1:33" ht="22.5" customHeight="1" x14ac:dyDescent="0.3">
      <c r="A34" s="94"/>
      <c r="B34" s="93"/>
      <c r="C34" s="65"/>
      <c r="D34" s="66"/>
      <c r="E34" s="65"/>
      <c r="F34" s="65"/>
      <c r="G34" s="65"/>
      <c r="H34" s="67"/>
      <c r="I34" s="104"/>
      <c r="J34" s="100" t="e">
        <v>#N/A</v>
      </c>
      <c r="K34" s="87"/>
      <c r="L34" s="87"/>
      <c r="M34" s="88"/>
      <c r="N34" s="88"/>
      <c r="O34" s="88"/>
      <c r="P34" s="88"/>
      <c r="Q34" s="88"/>
      <c r="R34" s="89"/>
      <c r="S34" s="83"/>
      <c r="T34" s="68"/>
      <c r="U34" s="68"/>
      <c r="V34" s="69"/>
      <c r="W34" s="69"/>
      <c r="X34" s="69"/>
      <c r="Y34" s="69"/>
      <c r="Z34" s="69"/>
      <c r="AA34" s="69"/>
      <c r="AB34" s="70"/>
      <c r="AC34" s="71">
        <f t="shared" si="0"/>
        <v>1900</v>
      </c>
      <c r="AD34" s="72" t="s">
        <v>812</v>
      </c>
      <c r="AE34" s="73" t="str">
        <f t="shared" si="1"/>
        <v>Vigente</v>
      </c>
      <c r="AF34" s="74">
        <f>IF(AD34="DOS AÑOS",AB34+730,#REF!+730)</f>
        <v>730</v>
      </c>
      <c r="AG34" s="74"/>
    </row>
    <row r="35" spans="1:33" ht="22.5" customHeight="1" x14ac:dyDescent="0.3">
      <c r="A35" s="94"/>
      <c r="B35" s="93"/>
      <c r="C35" s="65"/>
      <c r="D35" s="66"/>
      <c r="E35" s="65"/>
      <c r="F35" s="65"/>
      <c r="G35" s="65"/>
      <c r="H35" s="67"/>
      <c r="I35" s="104"/>
      <c r="J35" s="100" t="e">
        <v>#N/A</v>
      </c>
      <c r="K35" s="87"/>
      <c r="L35" s="87"/>
      <c r="M35" s="88"/>
      <c r="N35" s="88"/>
      <c r="O35" s="88"/>
      <c r="P35" s="88"/>
      <c r="Q35" s="88"/>
      <c r="R35" s="89"/>
      <c r="S35" s="83"/>
      <c r="T35" s="68"/>
      <c r="U35" s="68"/>
      <c r="V35" s="69"/>
      <c r="W35" s="69"/>
      <c r="X35" s="69"/>
      <c r="Y35" s="69"/>
      <c r="Z35" s="69"/>
      <c r="AA35" s="69"/>
      <c r="AB35" s="70"/>
      <c r="AC35" s="71">
        <f t="shared" si="0"/>
        <v>1900</v>
      </c>
      <c r="AD35" s="72" t="s">
        <v>812</v>
      </c>
      <c r="AE35" s="73" t="str">
        <f t="shared" si="1"/>
        <v>Vigente</v>
      </c>
      <c r="AF35" s="74">
        <f>IF(AD35="DOS AÑOS",AB35+730,#REF!+730)</f>
        <v>730</v>
      </c>
      <c r="AG35" s="74"/>
    </row>
    <row r="36" spans="1:33" ht="22.5" customHeight="1" x14ac:dyDescent="0.3">
      <c r="A36" s="94"/>
      <c r="B36" s="93"/>
      <c r="C36" s="65"/>
      <c r="D36" s="66"/>
      <c r="E36" s="65"/>
      <c r="F36" s="65"/>
      <c r="G36" s="65"/>
      <c r="H36" s="67"/>
      <c r="I36" s="104"/>
      <c r="J36" s="100" t="e">
        <v>#N/A</v>
      </c>
      <c r="K36" s="87"/>
      <c r="L36" s="87"/>
      <c r="M36" s="88"/>
      <c r="N36" s="88"/>
      <c r="O36" s="88"/>
      <c r="P36" s="88"/>
      <c r="Q36" s="88"/>
      <c r="R36" s="89"/>
      <c r="S36" s="83"/>
      <c r="T36" s="68"/>
      <c r="U36" s="68"/>
      <c r="V36" s="69"/>
      <c r="W36" s="69"/>
      <c r="X36" s="69"/>
      <c r="Y36" s="69"/>
      <c r="Z36" s="69"/>
      <c r="AA36" s="69"/>
      <c r="AB36" s="70"/>
      <c r="AC36" s="71">
        <f t="shared" ref="AC36:AC78" si="2">YEAR(AB36)</f>
        <v>1900</v>
      </c>
      <c r="AD36" s="72" t="s">
        <v>812</v>
      </c>
      <c r="AE36" s="73" t="str">
        <f t="shared" ref="AE36:AE78" si="3">IF(AF36&gt;=AG36,"Vigente","Vencido")</f>
        <v>Vigente</v>
      </c>
      <c r="AF36" s="74">
        <f>IF(AD36="DOS AÑOS",AB36+730,#REF!+730)</f>
        <v>730</v>
      </c>
      <c r="AG36" s="74"/>
    </row>
    <row r="37" spans="1:33" ht="22.5" customHeight="1" x14ac:dyDescent="0.3">
      <c r="A37" s="94"/>
      <c r="B37" s="93"/>
      <c r="C37" s="65"/>
      <c r="D37" s="66"/>
      <c r="E37" s="65"/>
      <c r="F37" s="65"/>
      <c r="G37" s="65"/>
      <c r="H37" s="67"/>
      <c r="I37" s="104"/>
      <c r="J37" s="100" t="e">
        <v>#N/A</v>
      </c>
      <c r="K37" s="87"/>
      <c r="L37" s="87"/>
      <c r="M37" s="88"/>
      <c r="N37" s="88"/>
      <c r="O37" s="88"/>
      <c r="P37" s="88"/>
      <c r="Q37" s="88"/>
      <c r="R37" s="89"/>
      <c r="S37" s="83"/>
      <c r="T37" s="68"/>
      <c r="U37" s="68"/>
      <c r="V37" s="69"/>
      <c r="W37" s="69"/>
      <c r="X37" s="69"/>
      <c r="Y37" s="69"/>
      <c r="Z37" s="69"/>
      <c r="AA37" s="69"/>
      <c r="AB37" s="70"/>
      <c r="AC37" s="71">
        <f t="shared" si="2"/>
        <v>1900</v>
      </c>
      <c r="AD37" s="72" t="s">
        <v>812</v>
      </c>
      <c r="AE37" s="73" t="str">
        <f t="shared" si="3"/>
        <v>Vigente</v>
      </c>
      <c r="AF37" s="74">
        <f>IF(AD37="DOS AÑOS",AB37+730,#REF!+730)</f>
        <v>730</v>
      </c>
      <c r="AG37" s="74"/>
    </row>
    <row r="38" spans="1:33" ht="22.5" customHeight="1" x14ac:dyDescent="0.3">
      <c r="A38" s="94"/>
      <c r="B38" s="93"/>
      <c r="C38" s="65"/>
      <c r="D38" s="66"/>
      <c r="E38" s="65"/>
      <c r="F38" s="65"/>
      <c r="G38" s="65"/>
      <c r="H38" s="67"/>
      <c r="I38" s="104"/>
      <c r="J38" s="100" t="e">
        <v>#N/A</v>
      </c>
      <c r="K38" s="87"/>
      <c r="L38" s="87"/>
      <c r="M38" s="88"/>
      <c r="N38" s="88"/>
      <c r="O38" s="88"/>
      <c r="P38" s="88"/>
      <c r="Q38" s="88"/>
      <c r="R38" s="89"/>
      <c r="S38" s="83"/>
      <c r="T38" s="68"/>
      <c r="U38" s="68"/>
      <c r="V38" s="69"/>
      <c r="W38" s="69"/>
      <c r="X38" s="69"/>
      <c r="Y38" s="69"/>
      <c r="Z38" s="69"/>
      <c r="AA38" s="69"/>
      <c r="AB38" s="70"/>
      <c r="AC38" s="71">
        <f t="shared" si="2"/>
        <v>1900</v>
      </c>
      <c r="AD38" s="72" t="s">
        <v>812</v>
      </c>
      <c r="AE38" s="73" t="str">
        <f t="shared" si="3"/>
        <v>Vigente</v>
      </c>
      <c r="AF38" s="74">
        <f>IF(AD38="DOS AÑOS",AB38+730,#REF!+730)</f>
        <v>730</v>
      </c>
      <c r="AG38" s="74"/>
    </row>
    <row r="39" spans="1:33" ht="22.5" customHeight="1" x14ac:dyDescent="0.3">
      <c r="A39" s="94"/>
      <c r="B39" s="93"/>
      <c r="C39" s="65"/>
      <c r="D39" s="66"/>
      <c r="E39" s="65"/>
      <c r="F39" s="65"/>
      <c r="G39" s="65"/>
      <c r="H39" s="67"/>
      <c r="I39" s="104"/>
      <c r="J39" s="100" t="e">
        <v>#N/A</v>
      </c>
      <c r="K39" s="87"/>
      <c r="L39" s="87"/>
      <c r="M39" s="88"/>
      <c r="N39" s="88"/>
      <c r="O39" s="88"/>
      <c r="P39" s="88"/>
      <c r="Q39" s="88"/>
      <c r="R39" s="89"/>
      <c r="S39" s="83"/>
      <c r="T39" s="68"/>
      <c r="U39" s="68"/>
      <c r="V39" s="69"/>
      <c r="W39" s="69"/>
      <c r="X39" s="69"/>
      <c r="Y39" s="69"/>
      <c r="Z39" s="69"/>
      <c r="AA39" s="69"/>
      <c r="AB39" s="70"/>
      <c r="AC39" s="71">
        <f t="shared" si="2"/>
        <v>1900</v>
      </c>
      <c r="AD39" s="72" t="s">
        <v>812</v>
      </c>
      <c r="AE39" s="73" t="str">
        <f t="shared" si="3"/>
        <v>Vigente</v>
      </c>
      <c r="AF39" s="74">
        <f>IF(AD39="DOS AÑOS",AB39+730,#REF!+730)</f>
        <v>730</v>
      </c>
      <c r="AG39" s="74"/>
    </row>
    <row r="40" spans="1:33" ht="22.5" customHeight="1" x14ac:dyDescent="0.3">
      <c r="A40" s="94"/>
      <c r="B40" s="93"/>
      <c r="C40" s="65"/>
      <c r="D40" s="66"/>
      <c r="E40" s="65"/>
      <c r="F40" s="65"/>
      <c r="G40" s="65"/>
      <c r="H40" s="67"/>
      <c r="I40" s="104"/>
      <c r="J40" s="100" t="e">
        <v>#N/A</v>
      </c>
      <c r="K40" s="87"/>
      <c r="L40" s="87"/>
      <c r="M40" s="88"/>
      <c r="N40" s="88"/>
      <c r="O40" s="88"/>
      <c r="P40" s="88"/>
      <c r="Q40" s="88"/>
      <c r="R40" s="89"/>
      <c r="S40" s="83"/>
      <c r="T40" s="68"/>
      <c r="U40" s="68"/>
      <c r="V40" s="69"/>
      <c r="W40" s="69"/>
      <c r="X40" s="69"/>
      <c r="Y40" s="69"/>
      <c r="Z40" s="69"/>
      <c r="AA40" s="69"/>
      <c r="AB40" s="70"/>
      <c r="AC40" s="71">
        <f t="shared" si="2"/>
        <v>1900</v>
      </c>
      <c r="AD40" s="72" t="s">
        <v>812</v>
      </c>
      <c r="AE40" s="73" t="str">
        <f t="shared" si="3"/>
        <v>Vigente</v>
      </c>
      <c r="AF40" s="74">
        <f>IF(AD40="DOS AÑOS",AB40+730,#REF!+730)</f>
        <v>730</v>
      </c>
      <c r="AG40" s="74"/>
    </row>
    <row r="41" spans="1:33" ht="22.5" customHeight="1" x14ac:dyDescent="0.3">
      <c r="A41" s="94"/>
      <c r="B41" s="93"/>
      <c r="C41" s="65"/>
      <c r="D41" s="66"/>
      <c r="E41" s="65"/>
      <c r="F41" s="65"/>
      <c r="G41" s="65"/>
      <c r="H41" s="67"/>
      <c r="I41" s="104"/>
      <c r="J41" s="100" t="e">
        <v>#N/A</v>
      </c>
      <c r="K41" s="87"/>
      <c r="L41" s="87"/>
      <c r="M41" s="88"/>
      <c r="N41" s="88"/>
      <c r="O41" s="88"/>
      <c r="P41" s="88"/>
      <c r="Q41" s="88"/>
      <c r="R41" s="89"/>
      <c r="S41" s="83"/>
      <c r="T41" s="68"/>
      <c r="U41" s="68"/>
      <c r="V41" s="69"/>
      <c r="W41" s="69"/>
      <c r="X41" s="69"/>
      <c r="Y41" s="69"/>
      <c r="Z41" s="69"/>
      <c r="AA41" s="69"/>
      <c r="AB41" s="70"/>
      <c r="AC41" s="71">
        <f t="shared" si="2"/>
        <v>1900</v>
      </c>
      <c r="AD41" s="72" t="s">
        <v>812</v>
      </c>
      <c r="AE41" s="73" t="str">
        <f t="shared" si="3"/>
        <v>Vigente</v>
      </c>
      <c r="AF41" s="74">
        <f>IF(AD41="DOS AÑOS",AB41+730,#REF!+730)</f>
        <v>730</v>
      </c>
      <c r="AG41" s="74"/>
    </row>
    <row r="42" spans="1:33" ht="22.5" customHeight="1" x14ac:dyDescent="0.3">
      <c r="A42" s="94"/>
      <c r="B42" s="93"/>
      <c r="C42" s="65"/>
      <c r="D42" s="66"/>
      <c r="E42" s="65"/>
      <c r="F42" s="65"/>
      <c r="G42" s="65"/>
      <c r="H42" s="67"/>
      <c r="I42" s="104"/>
      <c r="J42" s="100" t="e">
        <v>#N/A</v>
      </c>
      <c r="K42" s="87"/>
      <c r="L42" s="87"/>
      <c r="M42" s="88"/>
      <c r="N42" s="88"/>
      <c r="O42" s="88"/>
      <c r="P42" s="88"/>
      <c r="Q42" s="88"/>
      <c r="R42" s="89"/>
      <c r="S42" s="83"/>
      <c r="T42" s="68"/>
      <c r="U42" s="68"/>
      <c r="V42" s="69"/>
      <c r="W42" s="69"/>
      <c r="X42" s="69"/>
      <c r="Y42" s="69"/>
      <c r="Z42" s="69"/>
      <c r="AA42" s="69"/>
      <c r="AB42" s="70"/>
      <c r="AC42" s="71">
        <f t="shared" si="2"/>
        <v>1900</v>
      </c>
      <c r="AD42" s="72" t="s">
        <v>812</v>
      </c>
      <c r="AE42" s="73" t="str">
        <f t="shared" si="3"/>
        <v>Vigente</v>
      </c>
      <c r="AF42" s="74">
        <f>IF(AD42="DOS AÑOS",AB42+730,#REF!+730)</f>
        <v>730</v>
      </c>
      <c r="AG42" s="74"/>
    </row>
    <row r="43" spans="1:33" ht="22.5" customHeight="1" x14ac:dyDescent="0.3">
      <c r="A43" s="94"/>
      <c r="B43" s="93"/>
      <c r="C43" s="65"/>
      <c r="D43" s="66"/>
      <c r="E43" s="65"/>
      <c r="F43" s="65"/>
      <c r="G43" s="65"/>
      <c r="H43" s="67"/>
      <c r="I43" s="104"/>
      <c r="J43" s="100" t="e">
        <v>#N/A</v>
      </c>
      <c r="K43" s="87"/>
      <c r="L43" s="87"/>
      <c r="M43" s="88"/>
      <c r="N43" s="88"/>
      <c r="O43" s="88"/>
      <c r="P43" s="88"/>
      <c r="Q43" s="88"/>
      <c r="R43" s="89"/>
      <c r="S43" s="83"/>
      <c r="T43" s="68"/>
      <c r="U43" s="68"/>
      <c r="V43" s="69"/>
      <c r="W43" s="69"/>
      <c r="X43" s="69"/>
      <c r="Y43" s="69"/>
      <c r="Z43" s="69"/>
      <c r="AA43" s="69"/>
      <c r="AB43" s="70"/>
      <c r="AC43" s="71">
        <f t="shared" si="2"/>
        <v>1900</v>
      </c>
      <c r="AD43" s="72" t="s">
        <v>812</v>
      </c>
      <c r="AE43" s="73" t="str">
        <f t="shared" si="3"/>
        <v>Vigente</v>
      </c>
      <c r="AF43" s="74">
        <f>IF(AD43="DOS AÑOS",AB43+730,#REF!+730)</f>
        <v>730</v>
      </c>
      <c r="AG43" s="74"/>
    </row>
    <row r="44" spans="1:33" ht="22.5" customHeight="1" x14ac:dyDescent="0.3">
      <c r="A44" s="94"/>
      <c r="B44" s="93"/>
      <c r="C44" s="65"/>
      <c r="D44" s="66"/>
      <c r="E44" s="65"/>
      <c r="F44" s="65"/>
      <c r="G44" s="65"/>
      <c r="H44" s="67"/>
      <c r="I44" s="104"/>
      <c r="J44" s="100" t="e">
        <v>#N/A</v>
      </c>
      <c r="K44" s="87"/>
      <c r="L44" s="87"/>
      <c r="M44" s="88"/>
      <c r="N44" s="88"/>
      <c r="O44" s="88"/>
      <c r="P44" s="88"/>
      <c r="Q44" s="88"/>
      <c r="R44" s="89"/>
      <c r="S44" s="83"/>
      <c r="T44" s="68"/>
      <c r="U44" s="68"/>
      <c r="V44" s="69"/>
      <c r="W44" s="69"/>
      <c r="X44" s="69"/>
      <c r="Y44" s="69"/>
      <c r="Z44" s="69"/>
      <c r="AA44" s="69"/>
      <c r="AB44" s="70"/>
      <c r="AC44" s="71">
        <f t="shared" si="2"/>
        <v>1900</v>
      </c>
      <c r="AD44" s="72" t="s">
        <v>812</v>
      </c>
      <c r="AE44" s="73" t="str">
        <f t="shared" si="3"/>
        <v>Vigente</v>
      </c>
      <c r="AF44" s="74">
        <f>IF(AD44="DOS AÑOS",AB44+730,#REF!+730)</f>
        <v>730</v>
      </c>
      <c r="AG44" s="74"/>
    </row>
    <row r="45" spans="1:33" ht="22.5" customHeight="1" x14ac:dyDescent="0.3">
      <c r="A45" s="94"/>
      <c r="B45" s="93"/>
      <c r="C45" s="65"/>
      <c r="D45" s="66"/>
      <c r="E45" s="65"/>
      <c r="F45" s="65"/>
      <c r="G45" s="65"/>
      <c r="H45" s="67"/>
      <c r="I45" s="104"/>
      <c r="J45" s="100" t="e">
        <v>#N/A</v>
      </c>
      <c r="K45" s="87"/>
      <c r="L45" s="87"/>
      <c r="M45" s="88"/>
      <c r="N45" s="88"/>
      <c r="O45" s="88"/>
      <c r="P45" s="88"/>
      <c r="Q45" s="88"/>
      <c r="R45" s="89"/>
      <c r="S45" s="83"/>
      <c r="T45" s="68"/>
      <c r="U45" s="68"/>
      <c r="V45" s="69"/>
      <c r="W45" s="69"/>
      <c r="X45" s="69"/>
      <c r="Y45" s="69"/>
      <c r="Z45" s="69"/>
      <c r="AA45" s="69"/>
      <c r="AB45" s="70"/>
      <c r="AC45" s="71">
        <f t="shared" si="2"/>
        <v>1900</v>
      </c>
      <c r="AD45" s="72" t="s">
        <v>812</v>
      </c>
      <c r="AE45" s="73" t="str">
        <f t="shared" si="3"/>
        <v>Vigente</v>
      </c>
      <c r="AF45" s="74">
        <f>IF(AD45="DOS AÑOS",AB45+730,#REF!+730)</f>
        <v>730</v>
      </c>
      <c r="AG45" s="74"/>
    </row>
    <row r="46" spans="1:33" ht="22.5" customHeight="1" x14ac:dyDescent="0.3">
      <c r="A46" s="94"/>
      <c r="B46" s="93"/>
      <c r="C46" s="65"/>
      <c r="D46" s="66"/>
      <c r="E46" s="65"/>
      <c r="F46" s="65"/>
      <c r="G46" s="65"/>
      <c r="H46" s="67"/>
      <c r="I46" s="104"/>
      <c r="J46" s="100" t="e">
        <v>#N/A</v>
      </c>
      <c r="K46" s="87"/>
      <c r="L46" s="87"/>
      <c r="M46" s="88"/>
      <c r="N46" s="88"/>
      <c r="O46" s="88"/>
      <c r="P46" s="88"/>
      <c r="Q46" s="88"/>
      <c r="R46" s="89"/>
      <c r="S46" s="83"/>
      <c r="T46" s="68"/>
      <c r="U46" s="68"/>
      <c r="V46" s="69"/>
      <c r="W46" s="69"/>
      <c r="X46" s="69"/>
      <c r="Y46" s="69"/>
      <c r="Z46" s="69"/>
      <c r="AA46" s="69"/>
      <c r="AB46" s="70"/>
      <c r="AC46" s="71">
        <f t="shared" si="2"/>
        <v>1900</v>
      </c>
      <c r="AD46" s="72" t="s">
        <v>812</v>
      </c>
      <c r="AE46" s="73" t="str">
        <f t="shared" si="3"/>
        <v>Vigente</v>
      </c>
      <c r="AF46" s="74">
        <f>IF(AD46="DOS AÑOS",AB46+730,#REF!+730)</f>
        <v>730</v>
      </c>
      <c r="AG46" s="74"/>
    </row>
    <row r="47" spans="1:33" ht="22.5" customHeight="1" x14ac:dyDescent="0.3">
      <c r="A47" s="94"/>
      <c r="B47" s="93"/>
      <c r="C47" s="65"/>
      <c r="D47" s="66"/>
      <c r="E47" s="65"/>
      <c r="F47" s="65"/>
      <c r="G47" s="65"/>
      <c r="H47" s="67"/>
      <c r="I47" s="104"/>
      <c r="J47" s="100" t="e">
        <v>#N/A</v>
      </c>
      <c r="K47" s="87"/>
      <c r="L47" s="87"/>
      <c r="M47" s="88"/>
      <c r="N47" s="88"/>
      <c r="O47" s="88"/>
      <c r="P47" s="88"/>
      <c r="Q47" s="88"/>
      <c r="R47" s="89"/>
      <c r="S47" s="83"/>
      <c r="T47" s="68"/>
      <c r="U47" s="68"/>
      <c r="V47" s="69"/>
      <c r="W47" s="69"/>
      <c r="X47" s="69"/>
      <c r="Y47" s="69"/>
      <c r="Z47" s="69"/>
      <c r="AA47" s="69"/>
      <c r="AB47" s="70"/>
      <c r="AC47" s="71">
        <f t="shared" si="2"/>
        <v>1900</v>
      </c>
      <c r="AD47" s="72" t="s">
        <v>812</v>
      </c>
      <c r="AE47" s="73" t="str">
        <f t="shared" si="3"/>
        <v>Vigente</v>
      </c>
      <c r="AF47" s="74">
        <f>IF(AD47="DOS AÑOS",AB47+730,#REF!+730)</f>
        <v>730</v>
      </c>
      <c r="AG47" s="74"/>
    </row>
    <row r="48" spans="1:33" ht="22.5" customHeight="1" x14ac:dyDescent="0.3">
      <c r="A48" s="94"/>
      <c r="B48" s="93"/>
      <c r="C48" s="65"/>
      <c r="D48" s="66"/>
      <c r="E48" s="65"/>
      <c r="F48" s="65"/>
      <c r="G48" s="65"/>
      <c r="H48" s="67"/>
      <c r="I48" s="104"/>
      <c r="J48" s="100" t="e">
        <v>#N/A</v>
      </c>
      <c r="K48" s="87"/>
      <c r="L48" s="87"/>
      <c r="M48" s="88"/>
      <c r="N48" s="88"/>
      <c r="O48" s="88"/>
      <c r="P48" s="88"/>
      <c r="Q48" s="88"/>
      <c r="R48" s="89"/>
      <c r="S48" s="83"/>
      <c r="T48" s="68"/>
      <c r="U48" s="68"/>
      <c r="V48" s="69"/>
      <c r="W48" s="69"/>
      <c r="X48" s="69"/>
      <c r="Y48" s="69"/>
      <c r="Z48" s="69"/>
      <c r="AA48" s="69"/>
      <c r="AB48" s="70"/>
      <c r="AC48" s="71">
        <f t="shared" si="2"/>
        <v>1900</v>
      </c>
      <c r="AD48" s="72" t="s">
        <v>812</v>
      </c>
      <c r="AE48" s="73" t="str">
        <f t="shared" si="3"/>
        <v>Vigente</v>
      </c>
      <c r="AF48" s="74">
        <f>IF(AD48="DOS AÑOS",AB48+730,#REF!+730)</f>
        <v>730</v>
      </c>
      <c r="AG48" s="74"/>
    </row>
    <row r="49" spans="1:33" ht="22.5" customHeight="1" x14ac:dyDescent="0.3">
      <c r="A49" s="94"/>
      <c r="B49" s="93"/>
      <c r="C49" s="65"/>
      <c r="D49" s="66"/>
      <c r="E49" s="65"/>
      <c r="F49" s="65"/>
      <c r="G49" s="65"/>
      <c r="H49" s="67"/>
      <c r="I49" s="104"/>
      <c r="J49" s="100" t="e">
        <v>#N/A</v>
      </c>
      <c r="K49" s="87"/>
      <c r="L49" s="87"/>
      <c r="M49" s="88"/>
      <c r="N49" s="88"/>
      <c r="O49" s="88"/>
      <c r="P49" s="88"/>
      <c r="Q49" s="88"/>
      <c r="R49" s="89"/>
      <c r="S49" s="83"/>
      <c r="T49" s="68"/>
      <c r="U49" s="68"/>
      <c r="V49" s="69"/>
      <c r="W49" s="69"/>
      <c r="X49" s="69"/>
      <c r="Y49" s="69"/>
      <c r="Z49" s="69"/>
      <c r="AA49" s="69"/>
      <c r="AB49" s="70"/>
      <c r="AC49" s="71">
        <f t="shared" si="2"/>
        <v>1900</v>
      </c>
      <c r="AD49" s="72" t="s">
        <v>812</v>
      </c>
      <c r="AE49" s="73" t="str">
        <f t="shared" si="3"/>
        <v>Vigente</v>
      </c>
      <c r="AF49" s="74">
        <f>IF(AD49="DOS AÑOS",AB49+730,#REF!+730)</f>
        <v>730</v>
      </c>
      <c r="AG49" s="74"/>
    </row>
    <row r="50" spans="1:33" ht="22.5" customHeight="1" x14ac:dyDescent="0.3">
      <c r="A50" s="94"/>
      <c r="B50" s="93"/>
      <c r="C50" s="65"/>
      <c r="D50" s="66"/>
      <c r="E50" s="65"/>
      <c r="F50" s="65"/>
      <c r="G50" s="65"/>
      <c r="H50" s="67"/>
      <c r="I50" s="104"/>
      <c r="J50" s="100" t="e">
        <v>#N/A</v>
      </c>
      <c r="K50" s="87"/>
      <c r="L50" s="87"/>
      <c r="M50" s="88"/>
      <c r="N50" s="88"/>
      <c r="O50" s="88"/>
      <c r="P50" s="88"/>
      <c r="Q50" s="88"/>
      <c r="R50" s="89"/>
      <c r="S50" s="83"/>
      <c r="T50" s="68"/>
      <c r="U50" s="68"/>
      <c r="V50" s="69"/>
      <c r="W50" s="69"/>
      <c r="X50" s="69"/>
      <c r="Y50" s="69"/>
      <c r="Z50" s="69"/>
      <c r="AA50" s="69"/>
      <c r="AB50" s="70"/>
      <c r="AC50" s="71">
        <f t="shared" si="2"/>
        <v>1900</v>
      </c>
      <c r="AD50" s="72" t="s">
        <v>812</v>
      </c>
      <c r="AE50" s="73" t="str">
        <f t="shared" si="3"/>
        <v>Vigente</v>
      </c>
      <c r="AF50" s="74">
        <f>IF(AD50="DOS AÑOS",AB50+730,#REF!+730)</f>
        <v>730</v>
      </c>
      <c r="AG50" s="74"/>
    </row>
    <row r="51" spans="1:33" ht="22.5" customHeight="1" x14ac:dyDescent="0.3">
      <c r="A51" s="94"/>
      <c r="B51" s="93"/>
      <c r="C51" s="65"/>
      <c r="D51" s="66"/>
      <c r="E51" s="65"/>
      <c r="F51" s="65"/>
      <c r="G51" s="65"/>
      <c r="H51" s="67"/>
      <c r="I51" s="104"/>
      <c r="J51" s="100" t="e">
        <v>#N/A</v>
      </c>
      <c r="K51" s="87"/>
      <c r="L51" s="87"/>
      <c r="M51" s="88"/>
      <c r="N51" s="88"/>
      <c r="O51" s="88"/>
      <c r="P51" s="88"/>
      <c r="Q51" s="88"/>
      <c r="R51" s="89"/>
      <c r="S51" s="83"/>
      <c r="T51" s="68"/>
      <c r="U51" s="68"/>
      <c r="V51" s="69"/>
      <c r="W51" s="69"/>
      <c r="X51" s="69"/>
      <c r="Y51" s="69"/>
      <c r="Z51" s="69"/>
      <c r="AA51" s="69"/>
      <c r="AB51" s="70"/>
      <c r="AC51" s="71">
        <f t="shared" si="2"/>
        <v>1900</v>
      </c>
      <c r="AD51" s="72" t="s">
        <v>812</v>
      </c>
      <c r="AE51" s="73" t="str">
        <f t="shared" si="3"/>
        <v>Vigente</v>
      </c>
      <c r="AF51" s="74">
        <f>IF(AD51="DOS AÑOS",AB51+730,#REF!+730)</f>
        <v>730</v>
      </c>
      <c r="AG51" s="74"/>
    </row>
    <row r="52" spans="1:33" ht="22.5" customHeight="1" x14ac:dyDescent="0.3">
      <c r="A52" s="94"/>
      <c r="B52" s="93"/>
      <c r="C52" s="65"/>
      <c r="D52" s="66"/>
      <c r="E52" s="65"/>
      <c r="F52" s="65"/>
      <c r="G52" s="65"/>
      <c r="H52" s="67"/>
      <c r="I52" s="104"/>
      <c r="J52" s="100" t="e">
        <v>#N/A</v>
      </c>
      <c r="K52" s="87"/>
      <c r="L52" s="87"/>
      <c r="M52" s="88"/>
      <c r="N52" s="88"/>
      <c r="O52" s="88"/>
      <c r="P52" s="88"/>
      <c r="Q52" s="88"/>
      <c r="R52" s="89"/>
      <c r="S52" s="83"/>
      <c r="T52" s="68"/>
      <c r="U52" s="68"/>
      <c r="V52" s="69"/>
      <c r="W52" s="69"/>
      <c r="X52" s="69"/>
      <c r="Y52" s="69"/>
      <c r="Z52" s="69"/>
      <c r="AA52" s="69"/>
      <c r="AB52" s="70"/>
      <c r="AC52" s="71">
        <f t="shared" si="2"/>
        <v>1900</v>
      </c>
      <c r="AD52" s="72" t="s">
        <v>812</v>
      </c>
      <c r="AE52" s="73" t="str">
        <f t="shared" si="3"/>
        <v>Vigente</v>
      </c>
      <c r="AF52" s="74">
        <f>IF(AD52="DOS AÑOS",AB52+730,#REF!+730)</f>
        <v>730</v>
      </c>
      <c r="AG52" s="74"/>
    </row>
    <row r="53" spans="1:33" ht="22.5" customHeight="1" x14ac:dyDescent="0.3">
      <c r="A53" s="94"/>
      <c r="B53" s="93"/>
      <c r="C53" s="65"/>
      <c r="D53" s="66"/>
      <c r="E53" s="65"/>
      <c r="F53" s="65"/>
      <c r="G53" s="65"/>
      <c r="H53" s="67"/>
      <c r="I53" s="104"/>
      <c r="J53" s="100" t="e">
        <v>#N/A</v>
      </c>
      <c r="K53" s="87"/>
      <c r="L53" s="87"/>
      <c r="M53" s="88"/>
      <c r="N53" s="88"/>
      <c r="O53" s="88"/>
      <c r="P53" s="88"/>
      <c r="Q53" s="88"/>
      <c r="R53" s="89"/>
      <c r="S53" s="83"/>
      <c r="T53" s="68"/>
      <c r="U53" s="68"/>
      <c r="V53" s="69"/>
      <c r="W53" s="69"/>
      <c r="X53" s="69"/>
      <c r="Y53" s="69"/>
      <c r="Z53" s="69"/>
      <c r="AA53" s="69"/>
      <c r="AB53" s="70"/>
      <c r="AC53" s="71">
        <f t="shared" si="2"/>
        <v>1900</v>
      </c>
      <c r="AD53" s="72" t="s">
        <v>812</v>
      </c>
      <c r="AE53" s="73" t="str">
        <f t="shared" si="3"/>
        <v>Vigente</v>
      </c>
      <c r="AF53" s="74">
        <f>IF(AD53="DOS AÑOS",AB53+730,#REF!+730)</f>
        <v>730</v>
      </c>
      <c r="AG53" s="74"/>
    </row>
    <row r="54" spans="1:33" ht="22.5" customHeight="1" x14ac:dyDescent="0.3">
      <c r="A54" s="94"/>
      <c r="B54" s="93"/>
      <c r="C54" s="65"/>
      <c r="D54" s="66"/>
      <c r="E54" s="65"/>
      <c r="F54" s="65"/>
      <c r="G54" s="65"/>
      <c r="H54" s="67"/>
      <c r="I54" s="104"/>
      <c r="J54" s="100" t="e">
        <v>#N/A</v>
      </c>
      <c r="K54" s="87"/>
      <c r="L54" s="87"/>
      <c r="M54" s="88"/>
      <c r="N54" s="88"/>
      <c r="O54" s="88"/>
      <c r="P54" s="88"/>
      <c r="Q54" s="88"/>
      <c r="R54" s="89"/>
      <c r="S54" s="83"/>
      <c r="T54" s="68"/>
      <c r="U54" s="68"/>
      <c r="V54" s="69"/>
      <c r="W54" s="69"/>
      <c r="X54" s="69"/>
      <c r="Y54" s="69"/>
      <c r="Z54" s="69"/>
      <c r="AA54" s="69"/>
      <c r="AB54" s="70"/>
      <c r="AC54" s="71">
        <f t="shared" si="2"/>
        <v>1900</v>
      </c>
      <c r="AD54" s="72" t="s">
        <v>812</v>
      </c>
      <c r="AE54" s="73" t="str">
        <f t="shared" si="3"/>
        <v>Vigente</v>
      </c>
      <c r="AF54" s="74">
        <f>IF(AD54="DOS AÑOS",AB54+730,#REF!+730)</f>
        <v>730</v>
      </c>
      <c r="AG54" s="74"/>
    </row>
    <row r="55" spans="1:33" ht="22.5" customHeight="1" x14ac:dyDescent="0.3">
      <c r="A55" s="94"/>
      <c r="B55" s="93"/>
      <c r="C55" s="65"/>
      <c r="D55" s="66"/>
      <c r="E55" s="65"/>
      <c r="F55" s="65"/>
      <c r="G55" s="65"/>
      <c r="H55" s="67"/>
      <c r="I55" s="104"/>
      <c r="J55" s="100" t="e">
        <v>#N/A</v>
      </c>
      <c r="K55" s="87"/>
      <c r="L55" s="87"/>
      <c r="M55" s="88"/>
      <c r="N55" s="88"/>
      <c r="O55" s="88"/>
      <c r="P55" s="88"/>
      <c r="Q55" s="88"/>
      <c r="R55" s="89"/>
      <c r="S55" s="83"/>
      <c r="T55" s="68"/>
      <c r="U55" s="68"/>
      <c r="V55" s="69"/>
      <c r="W55" s="69"/>
      <c r="X55" s="69"/>
      <c r="Y55" s="69"/>
      <c r="Z55" s="69"/>
      <c r="AA55" s="69"/>
      <c r="AB55" s="70"/>
      <c r="AC55" s="71">
        <f t="shared" si="2"/>
        <v>1900</v>
      </c>
      <c r="AD55" s="72" t="s">
        <v>812</v>
      </c>
      <c r="AE55" s="73" t="str">
        <f t="shared" si="3"/>
        <v>Vigente</v>
      </c>
      <c r="AF55" s="74">
        <f>IF(AD55="DOS AÑOS",AB55+730,#REF!+730)</f>
        <v>730</v>
      </c>
      <c r="AG55" s="74"/>
    </row>
    <row r="56" spans="1:33" ht="22.5" customHeight="1" x14ac:dyDescent="0.3">
      <c r="A56" s="94"/>
      <c r="B56" s="93"/>
      <c r="C56" s="65"/>
      <c r="D56" s="66"/>
      <c r="E56" s="65"/>
      <c r="F56" s="65"/>
      <c r="G56" s="65"/>
      <c r="H56" s="67"/>
      <c r="I56" s="104"/>
      <c r="J56" s="100" t="e">
        <v>#N/A</v>
      </c>
      <c r="K56" s="87"/>
      <c r="L56" s="87"/>
      <c r="M56" s="88"/>
      <c r="N56" s="88"/>
      <c r="O56" s="88"/>
      <c r="P56" s="88"/>
      <c r="Q56" s="88"/>
      <c r="R56" s="89"/>
      <c r="S56" s="83"/>
      <c r="T56" s="68"/>
      <c r="U56" s="68"/>
      <c r="V56" s="69"/>
      <c r="W56" s="69"/>
      <c r="X56" s="69"/>
      <c r="Y56" s="69"/>
      <c r="Z56" s="69"/>
      <c r="AA56" s="69"/>
      <c r="AB56" s="70"/>
      <c r="AC56" s="71">
        <f t="shared" si="2"/>
        <v>1900</v>
      </c>
      <c r="AD56" s="72" t="s">
        <v>812</v>
      </c>
      <c r="AE56" s="73" t="str">
        <f t="shared" si="3"/>
        <v>Vigente</v>
      </c>
      <c r="AF56" s="74">
        <f>IF(AD56="DOS AÑOS",AB56+730,#REF!+730)</f>
        <v>730</v>
      </c>
      <c r="AG56" s="74"/>
    </row>
    <row r="57" spans="1:33" ht="22.5" customHeight="1" x14ac:dyDescent="0.3">
      <c r="A57" s="94"/>
      <c r="B57" s="93"/>
      <c r="C57" s="65"/>
      <c r="D57" s="66"/>
      <c r="E57" s="65"/>
      <c r="F57" s="65"/>
      <c r="G57" s="65"/>
      <c r="H57" s="67"/>
      <c r="I57" s="104"/>
      <c r="J57" s="100" t="e">
        <v>#N/A</v>
      </c>
      <c r="K57" s="87"/>
      <c r="L57" s="87"/>
      <c r="M57" s="88"/>
      <c r="N57" s="88"/>
      <c r="O57" s="88"/>
      <c r="P57" s="88"/>
      <c r="Q57" s="88"/>
      <c r="R57" s="89"/>
      <c r="S57" s="83"/>
      <c r="T57" s="68"/>
      <c r="U57" s="68"/>
      <c r="V57" s="69"/>
      <c r="W57" s="69"/>
      <c r="X57" s="69"/>
      <c r="Y57" s="69"/>
      <c r="Z57" s="69"/>
      <c r="AA57" s="69"/>
      <c r="AB57" s="70"/>
      <c r="AC57" s="71">
        <f t="shared" si="2"/>
        <v>1900</v>
      </c>
      <c r="AD57" s="72" t="s">
        <v>812</v>
      </c>
      <c r="AE57" s="73" t="str">
        <f t="shared" si="3"/>
        <v>Vigente</v>
      </c>
      <c r="AF57" s="74">
        <f>IF(AD57="DOS AÑOS",AB57+730,#REF!+730)</f>
        <v>730</v>
      </c>
      <c r="AG57" s="74"/>
    </row>
    <row r="58" spans="1:33" ht="22.5" customHeight="1" x14ac:dyDescent="0.3">
      <c r="A58" s="94"/>
      <c r="B58" s="93"/>
      <c r="C58" s="65"/>
      <c r="D58" s="66"/>
      <c r="E58" s="65"/>
      <c r="F58" s="65"/>
      <c r="G58" s="65"/>
      <c r="H58" s="67"/>
      <c r="I58" s="104"/>
      <c r="J58" s="100" t="e">
        <v>#N/A</v>
      </c>
      <c r="K58" s="87"/>
      <c r="L58" s="87"/>
      <c r="M58" s="88"/>
      <c r="N58" s="88"/>
      <c r="O58" s="88"/>
      <c r="P58" s="88"/>
      <c r="Q58" s="88"/>
      <c r="R58" s="89"/>
      <c r="S58" s="83"/>
      <c r="T58" s="68"/>
      <c r="U58" s="68"/>
      <c r="V58" s="69"/>
      <c r="W58" s="69"/>
      <c r="X58" s="69"/>
      <c r="Y58" s="69"/>
      <c r="Z58" s="69"/>
      <c r="AA58" s="69"/>
      <c r="AB58" s="70"/>
      <c r="AC58" s="71">
        <f t="shared" si="2"/>
        <v>1900</v>
      </c>
      <c r="AD58" s="72" t="s">
        <v>812</v>
      </c>
      <c r="AE58" s="73" t="str">
        <f t="shared" si="3"/>
        <v>Vigente</v>
      </c>
      <c r="AF58" s="74">
        <f>IF(AD58="DOS AÑOS",AB58+730,#REF!+730)</f>
        <v>730</v>
      </c>
      <c r="AG58" s="74"/>
    </row>
    <row r="59" spans="1:33" ht="22.5" customHeight="1" x14ac:dyDescent="0.3">
      <c r="A59" s="94"/>
      <c r="B59" s="93"/>
      <c r="C59" s="65"/>
      <c r="D59" s="66"/>
      <c r="E59" s="65"/>
      <c r="F59" s="65"/>
      <c r="G59" s="65"/>
      <c r="H59" s="67"/>
      <c r="I59" s="104"/>
      <c r="J59" s="100" t="e">
        <v>#N/A</v>
      </c>
      <c r="K59" s="87"/>
      <c r="L59" s="87"/>
      <c r="M59" s="88"/>
      <c r="N59" s="88"/>
      <c r="O59" s="88"/>
      <c r="P59" s="88"/>
      <c r="Q59" s="88"/>
      <c r="R59" s="89"/>
      <c r="S59" s="83"/>
      <c r="T59" s="68"/>
      <c r="U59" s="68"/>
      <c r="V59" s="69"/>
      <c r="W59" s="69"/>
      <c r="X59" s="69"/>
      <c r="Y59" s="69"/>
      <c r="Z59" s="69"/>
      <c r="AA59" s="69"/>
      <c r="AB59" s="70"/>
      <c r="AC59" s="71">
        <f t="shared" si="2"/>
        <v>1900</v>
      </c>
      <c r="AD59" s="72" t="s">
        <v>812</v>
      </c>
      <c r="AE59" s="73" t="str">
        <f t="shared" si="3"/>
        <v>Vigente</v>
      </c>
      <c r="AF59" s="74">
        <f>IF(AD59="DOS AÑOS",AB59+730,#REF!+730)</f>
        <v>730</v>
      </c>
      <c r="AG59" s="74"/>
    </row>
    <row r="60" spans="1:33" ht="22.5" customHeight="1" x14ac:dyDescent="0.3">
      <c r="A60" s="94"/>
      <c r="B60" s="93"/>
      <c r="C60" s="65"/>
      <c r="D60" s="66"/>
      <c r="E60" s="65"/>
      <c r="F60" s="65"/>
      <c r="G60" s="65"/>
      <c r="H60" s="67"/>
      <c r="I60" s="104"/>
      <c r="J60" s="100" t="e">
        <v>#N/A</v>
      </c>
      <c r="K60" s="87"/>
      <c r="L60" s="87"/>
      <c r="M60" s="88"/>
      <c r="N60" s="88"/>
      <c r="O60" s="88"/>
      <c r="P60" s="88"/>
      <c r="Q60" s="88"/>
      <c r="R60" s="89"/>
      <c r="S60" s="83"/>
      <c r="T60" s="68"/>
      <c r="U60" s="68"/>
      <c r="V60" s="69"/>
      <c r="W60" s="69"/>
      <c r="X60" s="69"/>
      <c r="Y60" s="69"/>
      <c r="Z60" s="69"/>
      <c r="AA60" s="69"/>
      <c r="AB60" s="70"/>
      <c r="AC60" s="71">
        <f t="shared" si="2"/>
        <v>1900</v>
      </c>
      <c r="AD60" s="72" t="s">
        <v>812</v>
      </c>
      <c r="AE60" s="73" t="str">
        <f t="shared" si="3"/>
        <v>Vigente</v>
      </c>
      <c r="AF60" s="74">
        <f>IF(AD60="DOS AÑOS",AB60+730,#REF!+730)</f>
        <v>730</v>
      </c>
      <c r="AG60" s="74"/>
    </row>
    <row r="61" spans="1:33" ht="22.5" customHeight="1" x14ac:dyDescent="0.3">
      <c r="A61" s="94"/>
      <c r="B61" s="93"/>
      <c r="C61" s="65"/>
      <c r="D61" s="66"/>
      <c r="E61" s="65"/>
      <c r="F61" s="65"/>
      <c r="G61" s="65"/>
      <c r="H61" s="67"/>
      <c r="I61" s="104"/>
      <c r="J61" s="100" t="e">
        <v>#N/A</v>
      </c>
      <c r="K61" s="87"/>
      <c r="L61" s="87"/>
      <c r="M61" s="88"/>
      <c r="N61" s="88"/>
      <c r="O61" s="88"/>
      <c r="P61" s="88"/>
      <c r="Q61" s="88"/>
      <c r="R61" s="89"/>
      <c r="S61" s="83"/>
      <c r="T61" s="68"/>
      <c r="U61" s="68"/>
      <c r="V61" s="69"/>
      <c r="W61" s="69"/>
      <c r="X61" s="69"/>
      <c r="Y61" s="69"/>
      <c r="Z61" s="69"/>
      <c r="AA61" s="69"/>
      <c r="AB61" s="70"/>
      <c r="AC61" s="71">
        <f t="shared" si="2"/>
        <v>1900</v>
      </c>
      <c r="AD61" s="72" t="s">
        <v>812</v>
      </c>
      <c r="AE61" s="73" t="str">
        <f t="shared" si="3"/>
        <v>Vigente</v>
      </c>
      <c r="AF61" s="74">
        <f>IF(AD61="DOS AÑOS",AB61+730,#REF!+730)</f>
        <v>730</v>
      </c>
      <c r="AG61" s="74"/>
    </row>
    <row r="62" spans="1:33" ht="22.5" customHeight="1" x14ac:dyDescent="0.3">
      <c r="A62" s="94"/>
      <c r="B62" s="93"/>
      <c r="C62" s="65"/>
      <c r="D62" s="66"/>
      <c r="E62" s="65"/>
      <c r="F62" s="65"/>
      <c r="G62" s="65"/>
      <c r="H62" s="67"/>
      <c r="I62" s="104"/>
      <c r="J62" s="100" t="e">
        <v>#N/A</v>
      </c>
      <c r="K62" s="87"/>
      <c r="L62" s="87"/>
      <c r="M62" s="88"/>
      <c r="N62" s="88"/>
      <c r="O62" s="88"/>
      <c r="P62" s="88"/>
      <c r="Q62" s="88"/>
      <c r="R62" s="89"/>
      <c r="S62" s="83"/>
      <c r="T62" s="68"/>
      <c r="U62" s="68"/>
      <c r="V62" s="69"/>
      <c r="W62" s="69"/>
      <c r="X62" s="69"/>
      <c r="Y62" s="69"/>
      <c r="Z62" s="69"/>
      <c r="AA62" s="69"/>
      <c r="AB62" s="70"/>
      <c r="AC62" s="71">
        <f t="shared" si="2"/>
        <v>1900</v>
      </c>
      <c r="AD62" s="72" t="s">
        <v>812</v>
      </c>
      <c r="AE62" s="73" t="str">
        <f t="shared" si="3"/>
        <v>Vigente</v>
      </c>
      <c r="AF62" s="74">
        <f>IF(AD62="DOS AÑOS",AB62+730,#REF!+730)</f>
        <v>730</v>
      </c>
      <c r="AG62" s="74"/>
    </row>
    <row r="63" spans="1:33" ht="22.5" customHeight="1" x14ac:dyDescent="0.3">
      <c r="A63" s="94"/>
      <c r="B63" s="93"/>
      <c r="C63" s="65"/>
      <c r="D63" s="66"/>
      <c r="E63" s="65"/>
      <c r="F63" s="65"/>
      <c r="G63" s="65"/>
      <c r="H63" s="67"/>
      <c r="I63" s="104"/>
      <c r="J63" s="100" t="e">
        <v>#N/A</v>
      </c>
      <c r="K63" s="87"/>
      <c r="L63" s="87"/>
      <c r="M63" s="88"/>
      <c r="N63" s="88"/>
      <c r="O63" s="88"/>
      <c r="P63" s="88"/>
      <c r="Q63" s="88"/>
      <c r="R63" s="89"/>
      <c r="S63" s="83"/>
      <c r="T63" s="68"/>
      <c r="U63" s="68"/>
      <c r="V63" s="69"/>
      <c r="W63" s="69"/>
      <c r="X63" s="69"/>
      <c r="Y63" s="69"/>
      <c r="Z63" s="69"/>
      <c r="AA63" s="69"/>
      <c r="AB63" s="70"/>
      <c r="AC63" s="71">
        <f t="shared" si="2"/>
        <v>1900</v>
      </c>
      <c r="AD63" s="72" t="s">
        <v>812</v>
      </c>
      <c r="AE63" s="73" t="str">
        <f t="shared" si="3"/>
        <v>Vigente</v>
      </c>
      <c r="AF63" s="74">
        <f>IF(AD63="DOS AÑOS",AB63+730,#REF!+730)</f>
        <v>730</v>
      </c>
      <c r="AG63" s="74"/>
    </row>
    <row r="64" spans="1:33" ht="22.5" customHeight="1" x14ac:dyDescent="0.3">
      <c r="A64" s="94"/>
      <c r="B64" s="93"/>
      <c r="C64" s="65"/>
      <c r="D64" s="66"/>
      <c r="E64" s="65"/>
      <c r="F64" s="65"/>
      <c r="G64" s="65"/>
      <c r="H64" s="67"/>
      <c r="I64" s="104"/>
      <c r="J64" s="100" t="e">
        <v>#N/A</v>
      </c>
      <c r="K64" s="87"/>
      <c r="L64" s="87"/>
      <c r="M64" s="88"/>
      <c r="N64" s="88"/>
      <c r="O64" s="88"/>
      <c r="P64" s="88"/>
      <c r="Q64" s="88"/>
      <c r="R64" s="89"/>
      <c r="S64" s="83"/>
      <c r="T64" s="68"/>
      <c r="U64" s="68"/>
      <c r="V64" s="69"/>
      <c r="W64" s="69"/>
      <c r="X64" s="69"/>
      <c r="Y64" s="69"/>
      <c r="Z64" s="69"/>
      <c r="AA64" s="69"/>
      <c r="AB64" s="70"/>
      <c r="AC64" s="71">
        <f t="shared" si="2"/>
        <v>1900</v>
      </c>
      <c r="AD64" s="72" t="s">
        <v>812</v>
      </c>
      <c r="AE64" s="73" t="str">
        <f t="shared" si="3"/>
        <v>Vigente</v>
      </c>
      <c r="AF64" s="74">
        <f>IF(AD64="DOS AÑOS",AB64+730,#REF!+730)</f>
        <v>730</v>
      </c>
      <c r="AG64" s="74"/>
    </row>
    <row r="65" spans="1:33" ht="22.5" customHeight="1" x14ac:dyDescent="0.3">
      <c r="A65" s="94"/>
      <c r="B65" s="93"/>
      <c r="C65" s="65"/>
      <c r="D65" s="66"/>
      <c r="E65" s="65"/>
      <c r="F65" s="65"/>
      <c r="G65" s="65"/>
      <c r="H65" s="67"/>
      <c r="I65" s="104"/>
      <c r="J65" s="100" t="e">
        <v>#N/A</v>
      </c>
      <c r="K65" s="87"/>
      <c r="L65" s="87"/>
      <c r="M65" s="88"/>
      <c r="N65" s="88"/>
      <c r="O65" s="88"/>
      <c r="P65" s="88"/>
      <c r="Q65" s="88"/>
      <c r="R65" s="89"/>
      <c r="S65" s="83"/>
      <c r="T65" s="68"/>
      <c r="U65" s="68"/>
      <c r="V65" s="69"/>
      <c r="W65" s="69"/>
      <c r="X65" s="69"/>
      <c r="Y65" s="69"/>
      <c r="Z65" s="69"/>
      <c r="AA65" s="69"/>
      <c r="AB65" s="70"/>
      <c r="AC65" s="71">
        <f t="shared" si="2"/>
        <v>1900</v>
      </c>
      <c r="AD65" s="72" t="s">
        <v>812</v>
      </c>
      <c r="AE65" s="73" t="str">
        <f t="shared" si="3"/>
        <v>Vigente</v>
      </c>
      <c r="AF65" s="74">
        <f>IF(AD65="DOS AÑOS",AB65+730,#REF!+730)</f>
        <v>730</v>
      </c>
      <c r="AG65" s="74"/>
    </row>
    <row r="66" spans="1:33" ht="22.5" customHeight="1" x14ac:dyDescent="0.3">
      <c r="A66" s="94"/>
      <c r="B66" s="93"/>
      <c r="C66" s="65"/>
      <c r="D66" s="66"/>
      <c r="E66" s="65"/>
      <c r="F66" s="65"/>
      <c r="G66" s="65"/>
      <c r="H66" s="67"/>
      <c r="I66" s="104"/>
      <c r="J66" s="100" t="e">
        <v>#N/A</v>
      </c>
      <c r="K66" s="87"/>
      <c r="L66" s="87"/>
      <c r="M66" s="88"/>
      <c r="N66" s="88"/>
      <c r="O66" s="88"/>
      <c r="P66" s="88"/>
      <c r="Q66" s="88"/>
      <c r="R66" s="89"/>
      <c r="S66" s="83"/>
      <c r="T66" s="68"/>
      <c r="U66" s="68"/>
      <c r="V66" s="69"/>
      <c r="W66" s="69"/>
      <c r="X66" s="69"/>
      <c r="Y66" s="69"/>
      <c r="Z66" s="69"/>
      <c r="AA66" s="69"/>
      <c r="AB66" s="70"/>
      <c r="AC66" s="71">
        <f t="shared" si="2"/>
        <v>1900</v>
      </c>
      <c r="AD66" s="72" t="s">
        <v>812</v>
      </c>
      <c r="AE66" s="73" t="str">
        <f t="shared" si="3"/>
        <v>Vigente</v>
      </c>
      <c r="AF66" s="74">
        <f>IF(AD66="DOS AÑOS",AB66+730,#REF!+730)</f>
        <v>730</v>
      </c>
      <c r="AG66" s="74"/>
    </row>
    <row r="67" spans="1:33" ht="22.5" customHeight="1" x14ac:dyDescent="0.3">
      <c r="A67" s="94"/>
      <c r="B67" s="93"/>
      <c r="C67" s="65"/>
      <c r="D67" s="66"/>
      <c r="E67" s="65"/>
      <c r="F67" s="65"/>
      <c r="G67" s="65"/>
      <c r="H67" s="67"/>
      <c r="I67" s="104"/>
      <c r="J67" s="100" t="e">
        <v>#N/A</v>
      </c>
      <c r="K67" s="87"/>
      <c r="L67" s="87"/>
      <c r="M67" s="88"/>
      <c r="N67" s="88"/>
      <c r="O67" s="88"/>
      <c r="P67" s="88"/>
      <c r="Q67" s="88"/>
      <c r="R67" s="89"/>
      <c r="S67" s="83"/>
      <c r="T67" s="68"/>
      <c r="U67" s="68"/>
      <c r="V67" s="69"/>
      <c r="W67" s="69"/>
      <c r="X67" s="69"/>
      <c r="Y67" s="69"/>
      <c r="Z67" s="69"/>
      <c r="AA67" s="69"/>
      <c r="AB67" s="70"/>
      <c r="AC67" s="71">
        <f t="shared" si="2"/>
        <v>1900</v>
      </c>
      <c r="AD67" s="72" t="s">
        <v>812</v>
      </c>
      <c r="AE67" s="73" t="str">
        <f t="shared" si="3"/>
        <v>Vigente</v>
      </c>
      <c r="AF67" s="74">
        <f>IF(AD67="DOS AÑOS",AB67+730,#REF!+730)</f>
        <v>730</v>
      </c>
      <c r="AG67" s="74"/>
    </row>
    <row r="68" spans="1:33" ht="22.5" customHeight="1" x14ac:dyDescent="0.3">
      <c r="A68" s="94"/>
      <c r="B68" s="93"/>
      <c r="C68" s="65"/>
      <c r="D68" s="66"/>
      <c r="E68" s="65"/>
      <c r="F68" s="65"/>
      <c r="G68" s="65"/>
      <c r="H68" s="67"/>
      <c r="I68" s="104"/>
      <c r="J68" s="100" t="e">
        <v>#N/A</v>
      </c>
      <c r="K68" s="87"/>
      <c r="L68" s="87"/>
      <c r="M68" s="88"/>
      <c r="N68" s="88"/>
      <c r="O68" s="88"/>
      <c r="P68" s="88"/>
      <c r="Q68" s="88"/>
      <c r="R68" s="89"/>
      <c r="S68" s="83"/>
      <c r="T68" s="68"/>
      <c r="U68" s="68"/>
      <c r="V68" s="69"/>
      <c r="W68" s="69"/>
      <c r="X68" s="69"/>
      <c r="Y68" s="69"/>
      <c r="Z68" s="69"/>
      <c r="AA68" s="69"/>
      <c r="AB68" s="70"/>
      <c r="AC68" s="71">
        <f t="shared" si="2"/>
        <v>1900</v>
      </c>
      <c r="AD68" s="72" t="s">
        <v>812</v>
      </c>
      <c r="AE68" s="73" t="str">
        <f t="shared" si="3"/>
        <v>Vigente</v>
      </c>
      <c r="AF68" s="74">
        <f>IF(AD68="DOS AÑOS",AB68+730,#REF!+730)</f>
        <v>730</v>
      </c>
      <c r="AG68" s="74"/>
    </row>
    <row r="69" spans="1:33" ht="22.5" customHeight="1" x14ac:dyDescent="0.3">
      <c r="A69" s="94"/>
      <c r="B69" s="93"/>
      <c r="C69" s="65"/>
      <c r="D69" s="66"/>
      <c r="E69" s="65"/>
      <c r="F69" s="65"/>
      <c r="G69" s="65"/>
      <c r="H69" s="67"/>
      <c r="I69" s="104"/>
      <c r="J69" s="100" t="e">
        <v>#N/A</v>
      </c>
      <c r="K69" s="87"/>
      <c r="L69" s="87"/>
      <c r="M69" s="88"/>
      <c r="N69" s="88"/>
      <c r="O69" s="88"/>
      <c r="P69" s="88"/>
      <c r="Q69" s="88"/>
      <c r="R69" s="89"/>
      <c r="S69" s="83"/>
      <c r="T69" s="68"/>
      <c r="U69" s="68"/>
      <c r="V69" s="69"/>
      <c r="W69" s="69"/>
      <c r="X69" s="69"/>
      <c r="Y69" s="69"/>
      <c r="Z69" s="69"/>
      <c r="AA69" s="69"/>
      <c r="AB69" s="70"/>
      <c r="AC69" s="71">
        <f t="shared" si="2"/>
        <v>1900</v>
      </c>
      <c r="AD69" s="72" t="s">
        <v>812</v>
      </c>
      <c r="AE69" s="73" t="str">
        <f t="shared" si="3"/>
        <v>Vigente</v>
      </c>
      <c r="AF69" s="74">
        <f>IF(AD69="DOS AÑOS",AB69+730,#REF!+730)</f>
        <v>730</v>
      </c>
      <c r="AG69" s="74"/>
    </row>
    <row r="70" spans="1:33" ht="22.5" customHeight="1" x14ac:dyDescent="0.3">
      <c r="A70" s="94"/>
      <c r="B70" s="93"/>
      <c r="C70" s="65"/>
      <c r="D70" s="66"/>
      <c r="E70" s="65"/>
      <c r="F70" s="65"/>
      <c r="G70" s="65"/>
      <c r="H70" s="67"/>
      <c r="I70" s="104"/>
      <c r="J70" s="100" t="e">
        <v>#N/A</v>
      </c>
      <c r="K70" s="87"/>
      <c r="L70" s="87"/>
      <c r="M70" s="88"/>
      <c r="N70" s="88"/>
      <c r="O70" s="88"/>
      <c r="P70" s="88"/>
      <c r="Q70" s="88"/>
      <c r="R70" s="89"/>
      <c r="S70" s="83"/>
      <c r="T70" s="68"/>
      <c r="U70" s="68"/>
      <c r="V70" s="69"/>
      <c r="W70" s="69"/>
      <c r="X70" s="69"/>
      <c r="Y70" s="69"/>
      <c r="Z70" s="69"/>
      <c r="AA70" s="69"/>
      <c r="AB70" s="70"/>
      <c r="AC70" s="71">
        <f t="shared" si="2"/>
        <v>1900</v>
      </c>
      <c r="AD70" s="72" t="s">
        <v>812</v>
      </c>
      <c r="AE70" s="73" t="str">
        <f t="shared" si="3"/>
        <v>Vigente</v>
      </c>
      <c r="AF70" s="74">
        <f>IF(AD70="DOS AÑOS",AB70+730,#REF!+730)</f>
        <v>730</v>
      </c>
      <c r="AG70" s="74"/>
    </row>
    <row r="71" spans="1:33" ht="22.5" customHeight="1" x14ac:dyDescent="0.3">
      <c r="A71" s="94"/>
      <c r="B71" s="93"/>
      <c r="C71" s="65"/>
      <c r="D71" s="66"/>
      <c r="E71" s="65"/>
      <c r="F71" s="65"/>
      <c r="G71" s="65"/>
      <c r="H71" s="67"/>
      <c r="I71" s="104"/>
      <c r="J71" s="100" t="e">
        <v>#N/A</v>
      </c>
      <c r="K71" s="87"/>
      <c r="L71" s="87"/>
      <c r="M71" s="88"/>
      <c r="N71" s="88"/>
      <c r="O71" s="88"/>
      <c r="P71" s="88"/>
      <c r="Q71" s="88"/>
      <c r="R71" s="89"/>
      <c r="S71" s="83"/>
      <c r="T71" s="68"/>
      <c r="U71" s="68"/>
      <c r="V71" s="69"/>
      <c r="W71" s="69"/>
      <c r="X71" s="69"/>
      <c r="Y71" s="69"/>
      <c r="Z71" s="69"/>
      <c r="AA71" s="69"/>
      <c r="AB71" s="70"/>
      <c r="AC71" s="71">
        <f t="shared" si="2"/>
        <v>1900</v>
      </c>
      <c r="AD71" s="72" t="s">
        <v>812</v>
      </c>
      <c r="AE71" s="73" t="str">
        <f t="shared" si="3"/>
        <v>Vigente</v>
      </c>
      <c r="AF71" s="74">
        <f>IF(AD71="DOS AÑOS",AB71+730,#REF!+730)</f>
        <v>730</v>
      </c>
      <c r="AG71" s="74"/>
    </row>
    <row r="72" spans="1:33" ht="22.5" customHeight="1" x14ac:dyDescent="0.3">
      <c r="A72" s="94"/>
      <c r="B72" s="93"/>
      <c r="C72" s="65"/>
      <c r="D72" s="66"/>
      <c r="E72" s="65"/>
      <c r="F72" s="65"/>
      <c r="G72" s="65"/>
      <c r="H72" s="67"/>
      <c r="I72" s="104"/>
      <c r="J72" s="100" t="e">
        <v>#N/A</v>
      </c>
      <c r="K72" s="87"/>
      <c r="L72" s="87"/>
      <c r="M72" s="88"/>
      <c r="N72" s="88"/>
      <c r="O72" s="88"/>
      <c r="P72" s="88"/>
      <c r="Q72" s="88"/>
      <c r="R72" s="89"/>
      <c r="S72" s="83"/>
      <c r="T72" s="68"/>
      <c r="U72" s="68"/>
      <c r="V72" s="69"/>
      <c r="W72" s="69"/>
      <c r="X72" s="69"/>
      <c r="Y72" s="69"/>
      <c r="Z72" s="69"/>
      <c r="AA72" s="69"/>
      <c r="AB72" s="70"/>
      <c r="AC72" s="71">
        <f t="shared" si="2"/>
        <v>1900</v>
      </c>
      <c r="AD72" s="72" t="s">
        <v>812</v>
      </c>
      <c r="AE72" s="73" t="str">
        <f t="shared" si="3"/>
        <v>Vigente</v>
      </c>
      <c r="AF72" s="74">
        <f>IF(AD72="DOS AÑOS",AB72+730,#REF!+730)</f>
        <v>730</v>
      </c>
      <c r="AG72" s="74"/>
    </row>
    <row r="73" spans="1:33" ht="22.5" customHeight="1" x14ac:dyDescent="0.3">
      <c r="A73" s="94"/>
      <c r="B73" s="93"/>
      <c r="C73" s="65"/>
      <c r="D73" s="66"/>
      <c r="E73" s="65"/>
      <c r="F73" s="65"/>
      <c r="G73" s="65"/>
      <c r="H73" s="67"/>
      <c r="I73" s="104"/>
      <c r="J73" s="100" t="e">
        <v>#N/A</v>
      </c>
      <c r="K73" s="87"/>
      <c r="L73" s="87"/>
      <c r="M73" s="88"/>
      <c r="N73" s="88"/>
      <c r="O73" s="88"/>
      <c r="P73" s="88"/>
      <c r="Q73" s="88"/>
      <c r="R73" s="89"/>
      <c r="S73" s="83"/>
      <c r="T73" s="68"/>
      <c r="U73" s="68"/>
      <c r="V73" s="69"/>
      <c r="W73" s="69"/>
      <c r="X73" s="69"/>
      <c r="Y73" s="69"/>
      <c r="Z73" s="69"/>
      <c r="AA73" s="69"/>
      <c r="AB73" s="70"/>
      <c r="AC73" s="71">
        <f t="shared" si="2"/>
        <v>1900</v>
      </c>
      <c r="AD73" s="72" t="s">
        <v>812</v>
      </c>
      <c r="AE73" s="73" t="str">
        <f t="shared" si="3"/>
        <v>Vigente</v>
      </c>
      <c r="AF73" s="74">
        <f>IF(AD73="DOS AÑOS",AB73+730,#REF!+730)</f>
        <v>730</v>
      </c>
      <c r="AG73" s="74"/>
    </row>
    <row r="74" spans="1:33" ht="22.5" customHeight="1" x14ac:dyDescent="0.3">
      <c r="A74" s="94"/>
      <c r="B74" s="93"/>
      <c r="C74" s="65"/>
      <c r="D74" s="66"/>
      <c r="E74" s="65"/>
      <c r="F74" s="65"/>
      <c r="G74" s="65"/>
      <c r="H74" s="67"/>
      <c r="I74" s="104"/>
      <c r="J74" s="100" t="e">
        <v>#N/A</v>
      </c>
      <c r="K74" s="87"/>
      <c r="L74" s="87"/>
      <c r="M74" s="88"/>
      <c r="N74" s="88"/>
      <c r="O74" s="88"/>
      <c r="P74" s="88"/>
      <c r="Q74" s="88"/>
      <c r="R74" s="89"/>
      <c r="S74" s="83"/>
      <c r="T74" s="68"/>
      <c r="U74" s="68"/>
      <c r="V74" s="69"/>
      <c r="W74" s="69"/>
      <c r="X74" s="69"/>
      <c r="Y74" s="69"/>
      <c r="Z74" s="69"/>
      <c r="AA74" s="69"/>
      <c r="AB74" s="70"/>
      <c r="AC74" s="71">
        <f t="shared" si="2"/>
        <v>1900</v>
      </c>
      <c r="AD74" s="72" t="s">
        <v>812</v>
      </c>
      <c r="AE74" s="73" t="str">
        <f t="shared" si="3"/>
        <v>Vigente</v>
      </c>
      <c r="AF74" s="74">
        <f>IF(AD74="DOS AÑOS",AB74+730,#REF!+730)</f>
        <v>730</v>
      </c>
      <c r="AG74" s="74"/>
    </row>
    <row r="75" spans="1:33" ht="22.5" customHeight="1" x14ac:dyDescent="0.3">
      <c r="A75" s="94"/>
      <c r="B75" s="93"/>
      <c r="C75" s="65"/>
      <c r="D75" s="66"/>
      <c r="E75" s="65"/>
      <c r="F75" s="65"/>
      <c r="G75" s="65"/>
      <c r="H75" s="67"/>
      <c r="I75" s="104"/>
      <c r="J75" s="100" t="e">
        <v>#N/A</v>
      </c>
      <c r="K75" s="87"/>
      <c r="L75" s="87"/>
      <c r="M75" s="88"/>
      <c r="N75" s="88"/>
      <c r="O75" s="88"/>
      <c r="P75" s="88"/>
      <c r="Q75" s="88"/>
      <c r="R75" s="89"/>
      <c r="S75" s="83"/>
      <c r="T75" s="68"/>
      <c r="U75" s="68"/>
      <c r="V75" s="69"/>
      <c r="W75" s="69"/>
      <c r="X75" s="69"/>
      <c r="Y75" s="69"/>
      <c r="Z75" s="69"/>
      <c r="AA75" s="69"/>
      <c r="AB75" s="70"/>
      <c r="AC75" s="71">
        <f t="shared" si="2"/>
        <v>1900</v>
      </c>
      <c r="AD75" s="72" t="s">
        <v>812</v>
      </c>
      <c r="AE75" s="73" t="str">
        <f t="shared" si="3"/>
        <v>Vigente</v>
      </c>
      <c r="AF75" s="74">
        <f>IF(AD75="DOS AÑOS",AB75+730,#REF!+730)</f>
        <v>730</v>
      </c>
      <c r="AG75" s="74"/>
    </row>
    <row r="76" spans="1:33" ht="22.5" customHeight="1" x14ac:dyDescent="0.3">
      <c r="A76" s="94"/>
      <c r="B76" s="93"/>
      <c r="C76" s="65"/>
      <c r="D76" s="66"/>
      <c r="E76" s="65"/>
      <c r="F76" s="65"/>
      <c r="G76" s="65"/>
      <c r="H76" s="67"/>
      <c r="I76" s="104"/>
      <c r="J76" s="100" t="e">
        <v>#N/A</v>
      </c>
      <c r="K76" s="87"/>
      <c r="L76" s="87"/>
      <c r="M76" s="88"/>
      <c r="N76" s="88"/>
      <c r="O76" s="88"/>
      <c r="P76" s="88"/>
      <c r="Q76" s="88"/>
      <c r="R76" s="89"/>
      <c r="S76" s="83"/>
      <c r="T76" s="68"/>
      <c r="U76" s="68"/>
      <c r="V76" s="69"/>
      <c r="W76" s="69"/>
      <c r="X76" s="69"/>
      <c r="Y76" s="69"/>
      <c r="Z76" s="69"/>
      <c r="AA76" s="69"/>
      <c r="AB76" s="70"/>
      <c r="AC76" s="71">
        <f t="shared" si="2"/>
        <v>1900</v>
      </c>
      <c r="AD76" s="72" t="s">
        <v>812</v>
      </c>
      <c r="AE76" s="73" t="str">
        <f t="shared" si="3"/>
        <v>Vigente</v>
      </c>
      <c r="AF76" s="74">
        <f>IF(AD76="DOS AÑOS",AB76+730,#REF!+730)</f>
        <v>730</v>
      </c>
      <c r="AG76" s="74"/>
    </row>
    <row r="77" spans="1:33" ht="22.5" customHeight="1" x14ac:dyDescent="0.3">
      <c r="A77" s="94"/>
      <c r="B77" s="93"/>
      <c r="C77" s="65"/>
      <c r="D77" s="66"/>
      <c r="E77" s="65"/>
      <c r="F77" s="65"/>
      <c r="G77" s="65"/>
      <c r="H77" s="67"/>
      <c r="I77" s="104"/>
      <c r="J77" s="100" t="e">
        <v>#N/A</v>
      </c>
      <c r="K77" s="87"/>
      <c r="L77" s="87"/>
      <c r="M77" s="88"/>
      <c r="N77" s="88"/>
      <c r="O77" s="88"/>
      <c r="P77" s="88"/>
      <c r="Q77" s="88"/>
      <c r="R77" s="89"/>
      <c r="S77" s="83"/>
      <c r="T77" s="68"/>
      <c r="U77" s="68"/>
      <c r="V77" s="69"/>
      <c r="W77" s="69"/>
      <c r="X77" s="69"/>
      <c r="Y77" s="69"/>
      <c r="Z77" s="69"/>
      <c r="AA77" s="69"/>
      <c r="AB77" s="70"/>
      <c r="AC77" s="71">
        <f t="shared" si="2"/>
        <v>1900</v>
      </c>
      <c r="AD77" s="72" t="s">
        <v>812</v>
      </c>
      <c r="AE77" s="73" t="str">
        <f t="shared" si="3"/>
        <v>Vigente</v>
      </c>
      <c r="AF77" s="74">
        <f>IF(AD77="DOS AÑOS",AB77+730,#REF!+730)</f>
        <v>730</v>
      </c>
      <c r="AG77" s="74"/>
    </row>
    <row r="78" spans="1:33" ht="22.5" customHeight="1" thickBot="1" x14ac:dyDescent="0.35">
      <c r="A78" s="95"/>
      <c r="B78" s="96"/>
      <c r="C78" s="97"/>
      <c r="D78" s="98"/>
      <c r="E78" s="97"/>
      <c r="F78" s="97"/>
      <c r="G78" s="97"/>
      <c r="H78" s="105"/>
      <c r="I78" s="106"/>
      <c r="J78" s="101" t="e">
        <v>#N/A</v>
      </c>
      <c r="K78" s="90"/>
      <c r="L78" s="90"/>
      <c r="M78" s="91"/>
      <c r="N78" s="91"/>
      <c r="O78" s="91"/>
      <c r="P78" s="91"/>
      <c r="Q78" s="91"/>
      <c r="R78" s="92"/>
      <c r="S78" s="83"/>
      <c r="T78" s="68"/>
      <c r="U78" s="68"/>
      <c r="V78" s="69"/>
      <c r="W78" s="69"/>
      <c r="X78" s="69"/>
      <c r="Y78" s="69"/>
      <c r="Z78" s="69"/>
      <c r="AA78" s="69"/>
      <c r="AB78" s="70"/>
      <c r="AC78" s="71">
        <f t="shared" si="2"/>
        <v>1900</v>
      </c>
      <c r="AD78" s="72" t="s">
        <v>812</v>
      </c>
      <c r="AE78" s="73" t="str">
        <f t="shared" si="3"/>
        <v>Vigente</v>
      </c>
      <c r="AF78" s="74">
        <f>IF(AD78="DOS AÑOS",AB78+730,#REF!+730)</f>
        <v>730</v>
      </c>
      <c r="AG78" s="74"/>
    </row>
  </sheetData>
  <sortState xmlns:xlrd2="http://schemas.microsoft.com/office/spreadsheetml/2017/richdata2" ref="B6:AU600">
    <sortCondition ref="I6:I600"/>
  </sortState>
  <dataConsolidate/>
  <customSheetViews>
    <customSheetView guid="{308F8400-CB8F-41B0-A8E4-0A7551AF8C37}" hiddenColumns="1" topLeftCell="A365">
      <selection activeCell="C381" sqref="C381"/>
      <pageMargins left="0.7" right="0.7" top="0.75" bottom="0.75" header="0.3" footer="0.3"/>
      <pageSetup orientation="portrait" r:id="rId1"/>
    </customSheetView>
    <customSheetView guid="{AB6B7D23-5536-4FF6-9085-3B8633351278}" filter="1" showAutoFilter="1" hiddenColumns="1" topLeftCell="A365">
      <selection activeCell="E375" sqref="E375"/>
      <pageMargins left="0.7" right="0.7" top="0.75" bottom="0.75" header="0.3" footer="0.3"/>
      <pageSetup orientation="portrait" r:id="rId2"/>
      <autoFilter ref="A1:T2586" xr:uid="{D400B46E-8BBC-4FAB-A81B-2DDE32364C46}">
        <filterColumn colId="6">
          <filters>
            <filter val="CENTRO"/>
          </filters>
        </filterColumn>
      </autoFilter>
    </customSheetView>
  </customSheetViews>
  <mergeCells count="30">
    <mergeCell ref="L6:L7"/>
    <mergeCell ref="B6:B7"/>
    <mergeCell ref="C6:C7"/>
    <mergeCell ref="E6:E7"/>
    <mergeCell ref="D6:D7"/>
    <mergeCell ref="G6:G7"/>
    <mergeCell ref="H6:H7"/>
    <mergeCell ref="I6:I7"/>
    <mergeCell ref="J6:J7"/>
    <mergeCell ref="A6:A7"/>
    <mergeCell ref="AE5:AE7"/>
    <mergeCell ref="AF5:AF7"/>
    <mergeCell ref="AG5:AG7"/>
    <mergeCell ref="F6:F7"/>
    <mergeCell ref="S5:AA5"/>
    <mergeCell ref="AB5:AB7"/>
    <mergeCell ref="AC5:AC7"/>
    <mergeCell ref="AD5:AD7"/>
    <mergeCell ref="M6:R6"/>
    <mergeCell ref="J5:R5"/>
    <mergeCell ref="V6:AA6"/>
    <mergeCell ref="U6:U7"/>
    <mergeCell ref="T6:T7"/>
    <mergeCell ref="S6:S7"/>
    <mergeCell ref="K6:K7"/>
    <mergeCell ref="A2:C4"/>
    <mergeCell ref="H2:I2"/>
    <mergeCell ref="H3:I3"/>
    <mergeCell ref="H4:I4"/>
    <mergeCell ref="D2:F4"/>
  </mergeCells>
  <conditionalFormatting sqref="AE8:AE78">
    <cfRule type="cellIs" dxfId="1" priority="66" operator="equal">
      <formula>"vencido"</formula>
    </cfRule>
    <cfRule type="cellIs" dxfId="0" priority="67" operator="equal">
      <formula>"vigente"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desplegables!$A$2:$A$7</xm:f>
          </x14:formula1>
          <xm:sqref>K8:K78</xm:sqref>
        </x14:dataValidation>
        <x14:dataValidation type="list" allowBlank="1" showInputMessage="1" showErrorMessage="1" xr:uid="{00000000-0002-0000-0300-000001000000}">
          <x14:formula1>
            <xm:f>desplegables!$B$2:$B$3</xm:f>
          </x14:formula1>
          <xm:sqref>L8:L78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"/>
  <sheetViews>
    <sheetView workbookViewId="0">
      <selection activeCell="F18" sqref="F18"/>
    </sheetView>
  </sheetViews>
  <sheetFormatPr baseColWidth="10" defaultRowHeight="15" x14ac:dyDescent="0.25"/>
  <cols>
    <col min="1" max="1" width="28.7109375" bestFit="1" customWidth="1"/>
    <col min="2" max="2" width="40.42578125" customWidth="1"/>
  </cols>
  <sheetData>
    <row r="1" spans="1:2" x14ac:dyDescent="0.25">
      <c r="A1" s="14" t="s">
        <v>660</v>
      </c>
      <c r="B1" s="14" t="s">
        <v>795</v>
      </c>
    </row>
    <row r="2" spans="1:2" x14ac:dyDescent="0.25">
      <c r="A2" t="s">
        <v>800</v>
      </c>
      <c r="B2" t="s">
        <v>805</v>
      </c>
    </row>
    <row r="3" spans="1:2" x14ac:dyDescent="0.25">
      <c r="A3" t="s">
        <v>799</v>
      </c>
      <c r="B3" t="s">
        <v>806</v>
      </c>
    </row>
    <row r="4" spans="1:2" x14ac:dyDescent="0.25">
      <c r="A4" t="s">
        <v>801</v>
      </c>
    </row>
    <row r="5" spans="1:2" x14ac:dyDescent="0.25">
      <c r="A5" t="s">
        <v>802</v>
      </c>
    </row>
    <row r="6" spans="1:2" x14ac:dyDescent="0.25">
      <c r="A6" t="s">
        <v>803</v>
      </c>
    </row>
    <row r="7" spans="1:2" x14ac:dyDescent="0.25">
      <c r="A7" t="s">
        <v>804</v>
      </c>
    </row>
  </sheetData>
  <sortState xmlns:xlrd2="http://schemas.microsoft.com/office/spreadsheetml/2017/richdata2" ref="A2:A5">
    <sortCondition ref="A2:A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clientes retirados </vt:lpstr>
      <vt:lpstr>RETIRADOS</vt:lpstr>
      <vt:lpstr>Matriz de evaluaciones Ocupacio</vt:lpstr>
      <vt:lpstr>desplegables</vt:lpstr>
      <vt:lpstr>'Matriz de evaluaciones Ocupacio'!_FilterDatabase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Sosa Honor</dc:creator>
  <cp:lastModifiedBy>Mary</cp:lastModifiedBy>
  <cp:lastPrinted>2024-06-17T14:13:41Z</cp:lastPrinted>
  <dcterms:created xsi:type="dcterms:W3CDTF">2013-02-08T16:51:53Z</dcterms:created>
  <dcterms:modified xsi:type="dcterms:W3CDTF">2024-06-26T04:39:31Z</dcterms:modified>
</cp:coreProperties>
</file>